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岡本\Documents\ＯＴＳジュニア関係(卓球）\補助金申請関係\市民協働活性化支援事業補助金\支援事業（R7年）\要項\③R7.12.26～28　要項\弁当注文書\"/>
    </mc:Choice>
  </mc:AlternateContent>
  <xr:revisionPtr revIDLastSave="0" documentId="13_ncr:1_{A131D683-A5F8-49FC-8BA5-FB5458D9CDC9}" xr6:coauthVersionLast="47" xr6:coauthVersionMax="47" xr10:uidLastSave="{00000000-0000-0000-0000-000000000000}"/>
  <bookViews>
    <workbookView xWindow="-108" yWindow="-108" windowWidth="23256" windowHeight="12456" xr2:uid="{9853E5D3-FBAC-4363-A99D-6BA0CBA435B3}"/>
  </bookViews>
  <sheets>
    <sheet name="Sheet1" sheetId="1" r:id="rId1"/>
    <sheet name="Sheet2" sheetId="2" r:id="rId2"/>
  </sheets>
  <definedNames>
    <definedName name="_xlnm.Print_Area" localSheetId="0">Sheet1!$A$1:$P$37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I26" i="1"/>
  <c r="E26" i="1"/>
  <c r="O25" i="1"/>
  <c r="O20" i="1"/>
  <c r="O21" i="1"/>
  <c r="O22" i="1"/>
  <c r="O23" i="1"/>
  <c r="O24" i="1"/>
  <c r="O19" i="1"/>
  <c r="K20" i="1"/>
  <c r="K21" i="1"/>
  <c r="K22" i="1"/>
  <c r="K23" i="1"/>
  <c r="K24" i="1"/>
  <c r="K25" i="1"/>
  <c r="K19" i="1"/>
  <c r="G23" i="1"/>
  <c r="G20" i="1"/>
  <c r="G21" i="1"/>
  <c r="G22" i="1"/>
  <c r="G24" i="1"/>
  <c r="G25" i="1"/>
  <c r="G19" i="1"/>
  <c r="O26" i="1" l="1"/>
  <c r="K26" i="1"/>
  <c r="G26" i="1"/>
  <c r="N28" i="1" l="1"/>
</calcChain>
</file>

<file path=xl/sharedStrings.xml><?xml version="1.0" encoding="utf-8"?>
<sst xmlns="http://schemas.openxmlformats.org/spreadsheetml/2006/main" count="102" uniqueCount="42">
  <si>
    <t>ご担当者氏名</t>
    <rPh sb="1" eb="4">
      <t>タントウシャ</t>
    </rPh>
    <rPh sb="4" eb="6">
      <t>シメイ</t>
    </rPh>
    <phoneticPr fontId="1"/>
  </si>
  <si>
    <t>携帯電話番号</t>
    <rPh sb="0" eb="2">
      <t>ケイタイ</t>
    </rPh>
    <rPh sb="2" eb="6">
      <t>デンワバンゴウ</t>
    </rPh>
    <phoneticPr fontId="1"/>
  </si>
  <si>
    <t xml:space="preserve">ご注文内容 </t>
    <rPh sb="1" eb="5">
      <t>チュウモンナイヨウ</t>
    </rPh>
    <phoneticPr fontId="1"/>
  </si>
  <si>
    <t>お届け日/時間</t>
    <rPh sb="1" eb="2">
      <t>トド</t>
    </rPh>
    <rPh sb="3" eb="4">
      <t>ヒ</t>
    </rPh>
    <rPh sb="5" eb="7">
      <t>ジカン</t>
    </rPh>
    <phoneticPr fontId="1"/>
  </si>
  <si>
    <t>①唐揚げ弁当</t>
    <rPh sb="1" eb="3">
      <t>カラア</t>
    </rPh>
    <rPh sb="4" eb="6">
      <t>ベントウ</t>
    </rPh>
    <phoneticPr fontId="1"/>
  </si>
  <si>
    <t>②生姜焼き弁当</t>
    <rPh sb="1" eb="4">
      <t>ショウガヤ</t>
    </rPh>
    <rPh sb="5" eb="7">
      <t>ベントウ</t>
    </rPh>
    <phoneticPr fontId="1"/>
  </si>
  <si>
    <t>③チキンカツ弁当</t>
    <rPh sb="6" eb="8">
      <t>ベントウ</t>
    </rPh>
    <phoneticPr fontId="1"/>
  </si>
  <si>
    <t>④アジフライ弁当</t>
    <rPh sb="6" eb="8">
      <t>ベントウ</t>
    </rPh>
    <phoneticPr fontId="1"/>
  </si>
  <si>
    <t>⑤いなか弁当</t>
    <rPh sb="4" eb="6">
      <t>ベントウ</t>
    </rPh>
    <phoneticPr fontId="1"/>
  </si>
  <si>
    <t>菜の華　紺屋町店</t>
    <rPh sb="0" eb="1">
      <t>ナ</t>
    </rPh>
    <rPh sb="2" eb="3">
      <t>ハナ</t>
    </rPh>
    <rPh sb="4" eb="8">
      <t>コンヤマチテン</t>
    </rPh>
    <phoneticPr fontId="1"/>
  </si>
  <si>
    <t>浜田市紺屋町82-1</t>
    <rPh sb="0" eb="3">
      <t>ハマダシ</t>
    </rPh>
    <rPh sb="3" eb="6">
      <t>コンヤマチ</t>
    </rPh>
    <phoneticPr fontId="1"/>
  </si>
  <si>
    <t>TEL　0855-25-5875　</t>
    <phoneticPr fontId="1"/>
  </si>
  <si>
    <t>FAX　0855-25-0225</t>
    <phoneticPr fontId="1"/>
  </si>
  <si>
    <t>E-MAIL</t>
    <phoneticPr fontId="1"/>
  </si>
  <si>
    <t>チーム名</t>
    <rPh sb="3" eb="4">
      <t>メイ</t>
    </rPh>
    <phoneticPr fontId="1"/>
  </si>
  <si>
    <t>注文締切り</t>
    <rPh sb="0" eb="2">
      <t>チュウモン</t>
    </rPh>
    <rPh sb="2" eb="4">
      <t>シメキ</t>
    </rPh>
    <phoneticPr fontId="1"/>
  </si>
  <si>
    <t>＊注文書はメールかFAXで送って下さい。</t>
    <rPh sb="1" eb="4">
      <t>チュウモンショ</t>
    </rPh>
    <rPh sb="13" eb="14">
      <t>オク</t>
    </rPh>
    <rPh sb="16" eb="17">
      <t>クダ</t>
    </rPh>
    <phoneticPr fontId="1"/>
  </si>
  <si>
    <t>nanohana@salonmaki.com</t>
    <phoneticPr fontId="1"/>
  </si>
  <si>
    <t>場　　所</t>
    <rPh sb="0" eb="1">
      <t>バ</t>
    </rPh>
    <rPh sb="3" eb="4">
      <t>ショ</t>
    </rPh>
    <phoneticPr fontId="1"/>
  </si>
  <si>
    <t xml:space="preserve"> </t>
    <phoneticPr fontId="1"/>
  </si>
  <si>
    <t>弁　当</t>
    <rPh sb="0" eb="1">
      <t>ベン</t>
    </rPh>
    <rPh sb="2" eb="3">
      <t>トウ</t>
    </rPh>
    <phoneticPr fontId="1"/>
  </si>
  <si>
    <t>円</t>
    <rPh sb="0" eb="1">
      <t>エン</t>
    </rPh>
    <phoneticPr fontId="1"/>
  </si>
  <si>
    <t>個</t>
    <rPh sb="0" eb="1">
      <t>コ</t>
    </rPh>
    <phoneticPr fontId="1"/>
  </si>
  <si>
    <t>数　量</t>
    <rPh sb="0" eb="1">
      <t>カズ</t>
    </rPh>
    <rPh sb="2" eb="3">
      <t>リョウ</t>
    </rPh>
    <phoneticPr fontId="1"/>
  </si>
  <si>
    <t>金　額</t>
    <rPh sb="0" eb="1">
      <t>キン</t>
    </rPh>
    <rPh sb="2" eb="3">
      <t>ガク</t>
    </rPh>
    <phoneticPr fontId="1"/>
  </si>
  <si>
    <t>計</t>
    <rPh sb="0" eb="1">
      <t>ケイ</t>
    </rPh>
    <phoneticPr fontId="1"/>
  </si>
  <si>
    <t>大会名</t>
    <rPh sb="0" eb="2">
      <t>タイカイ</t>
    </rPh>
    <rPh sb="2" eb="3">
      <t>メイ</t>
    </rPh>
    <phoneticPr fontId="1"/>
  </si>
  <si>
    <t>④いなか弁当</t>
    <rPh sb="4" eb="6">
      <t>ベントウ</t>
    </rPh>
    <phoneticPr fontId="1"/>
  </si>
  <si>
    <r>
      <t>⑤</t>
    </r>
    <r>
      <rPr>
        <sz val="12"/>
        <color theme="1"/>
        <rFont val="HGS創英ﾌﾟﾚｾﾞﾝｽEB"/>
        <family val="1"/>
        <charset val="128"/>
      </rPr>
      <t>鶏店チリソース弁当</t>
    </r>
    <rPh sb="1" eb="2">
      <t>ニワトリ</t>
    </rPh>
    <rPh sb="2" eb="3">
      <t>テン</t>
    </rPh>
    <rPh sb="8" eb="10">
      <t>ベントウ</t>
    </rPh>
    <phoneticPr fontId="1"/>
  </si>
  <si>
    <t>⑥アジフライ弁当</t>
    <rPh sb="6" eb="8">
      <t>ベントウ</t>
    </rPh>
    <phoneticPr fontId="1"/>
  </si>
  <si>
    <t>⑦麻婆豆腐弁当</t>
    <rPh sb="1" eb="7">
      <t>マーボドウフベントウ</t>
    </rPh>
    <phoneticPr fontId="1"/>
  </si>
  <si>
    <t>12/26(金）</t>
    <rPh sb="6" eb="7">
      <t>キン</t>
    </rPh>
    <phoneticPr fontId="1"/>
  </si>
  <si>
    <t>12/27(土）</t>
    <rPh sb="6" eb="7">
      <t>ド</t>
    </rPh>
    <phoneticPr fontId="1"/>
  </si>
  <si>
    <t>合計</t>
    <rPh sb="0" eb="2">
      <t>ゴウケイ</t>
    </rPh>
    <phoneticPr fontId="1"/>
  </si>
  <si>
    <t>12/28(日）</t>
    <rPh sb="6" eb="7">
      <t>ヒ</t>
    </rPh>
    <phoneticPr fontId="1"/>
  </si>
  <si>
    <t>12/26（金）～12/28（日）</t>
    <rPh sb="6" eb="7">
      <t>キン</t>
    </rPh>
    <rPh sb="15" eb="16">
      <t>ヒ</t>
    </rPh>
    <phoneticPr fontId="1"/>
  </si>
  <si>
    <t>県立体育館（浜田）</t>
    <rPh sb="0" eb="5">
      <t>ケンリツタイイクカン</t>
    </rPh>
    <rPh sb="6" eb="8">
      <t>ハマダ</t>
    </rPh>
    <phoneticPr fontId="1"/>
  </si>
  <si>
    <t>第４回ｼﾞｭﾆｱ卓球強化練習in浜田</t>
    <rPh sb="0" eb="1">
      <t>ダイ</t>
    </rPh>
    <rPh sb="2" eb="3">
      <t>カイ</t>
    </rPh>
    <rPh sb="8" eb="14">
      <t>タッキュウキョウカレンシュウ</t>
    </rPh>
    <rPh sb="16" eb="18">
      <t>ハマダ</t>
    </rPh>
    <phoneticPr fontId="1"/>
  </si>
  <si>
    <t>R7.    年　 　月　 　日</t>
    <rPh sb="7" eb="8">
      <t>ネン</t>
    </rPh>
    <rPh sb="11" eb="12">
      <t>ツキ</t>
    </rPh>
    <rPh sb="15" eb="16">
      <t>ヒ</t>
    </rPh>
    <phoneticPr fontId="1"/>
  </si>
  <si>
    <t>お弁当注文書</t>
    <rPh sb="1" eb="6">
      <t>ベントウチュウモンショ</t>
    </rPh>
    <phoneticPr fontId="1"/>
  </si>
  <si>
    <r>
      <t>弁当　　　　　</t>
    </r>
    <r>
      <rPr>
        <sz val="13"/>
        <color theme="1"/>
        <rFont val="HGP創英ﾌﾟﾚｾﾞﾝｽEB"/>
        <family val="1"/>
        <charset val="128"/>
      </rPr>
      <t>（ご飯普通）</t>
    </r>
    <rPh sb="0" eb="2">
      <t>ベントウ</t>
    </rPh>
    <rPh sb="9" eb="10">
      <t>ハン</t>
    </rPh>
    <rPh sb="10" eb="12">
      <t>フツウ</t>
    </rPh>
    <phoneticPr fontId="1"/>
  </si>
  <si>
    <r>
      <t>googleドライブ上で開くとExcelファイルスプレットシートになり、図がずれます。ファイル</t>
    </r>
    <r>
      <rPr>
        <sz val="13"/>
        <color theme="1"/>
        <rFont val="Segoe UI Symbol"/>
        <family val="1"/>
      </rPr>
      <t>➡</t>
    </r>
    <r>
      <rPr>
        <sz val="13"/>
        <color theme="1"/>
        <rFont val="HGP創英ﾌﾟﾚｾﾞﾝｽEB"/>
        <family val="1"/>
        <charset val="128"/>
      </rPr>
      <t>ダウンロード（Excelを開いて注文書をお使い下さい）</t>
    </r>
    <rPh sb="10" eb="11">
      <t>ジョウ</t>
    </rPh>
    <rPh sb="12" eb="13">
      <t>ヒラ</t>
    </rPh>
    <rPh sb="36" eb="37">
      <t>ズ</t>
    </rPh>
    <rPh sb="61" eb="62">
      <t>ヒラ</t>
    </rPh>
    <rPh sb="64" eb="67">
      <t>チュウモンショ</t>
    </rPh>
    <rPh sb="69" eb="70">
      <t>ツカ</t>
    </rPh>
    <rPh sb="71" eb="72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</si>
</sst>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4"/>
      <color theme="1"/>
      <name val="HGP創英ﾌﾟﾚｾﾞﾝｽEB"/>
      <family val="1"/>
      <charset val="128"/>
    </font>
    <font>
      <sz val="18"/>
      <color theme="1"/>
      <name val="HGP創英ﾌﾟﾚｾﾞﾝｽEB"/>
      <family val="1"/>
      <charset val="128"/>
    </font>
    <font>
      <sz val="20"/>
      <color theme="1"/>
      <name val="HGP創英ﾌﾟﾚｾﾞﾝｽEB"/>
      <family val="1"/>
      <charset val="128"/>
    </font>
    <font>
      <sz val="16"/>
      <color theme="1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sz val="12"/>
      <color theme="1"/>
      <name val="HGS創英ﾌﾟﾚｾﾞﾝｽEB"/>
      <family val="1"/>
      <charset val="128"/>
    </font>
    <font>
      <sz val="11"/>
      <color theme="1"/>
      <name val="HGS創英ﾌﾟﾚｾﾞﾝｽEB"/>
      <family val="1"/>
      <charset val="128"/>
    </font>
    <font>
      <u/>
      <sz val="16"/>
      <color theme="10"/>
      <name val="HGP創英ﾌﾟﾚｾﾞﾝｽEB"/>
      <family val="1"/>
      <charset val="128"/>
    </font>
    <font>
      <sz val="22"/>
      <color theme="1"/>
      <name val="HGP創英ﾌﾟﾚｾﾞﾝｽEB"/>
      <family val="1"/>
      <charset val="128"/>
    </font>
    <font>
      <sz val="16"/>
      <color theme="1"/>
      <name val="HGS創英ﾌﾟﾚｾﾞﾝｽEB"/>
      <family val="1"/>
      <charset val="128"/>
    </font>
    <font>
      <sz val="16"/>
      <color rgb="FFFF0000"/>
      <name val="HGP創英ﾌﾟﾚｾﾞﾝｽEB"/>
      <family val="1"/>
      <charset val="128"/>
    </font>
    <font>
      <sz val="24"/>
      <color rgb="FFFF0000"/>
      <name val="HGP創英ﾌﾟﾚｾﾞﾝｽEB"/>
      <family val="1"/>
      <charset val="128"/>
    </font>
    <font>
      <sz val="16"/>
      <color rgb="FF002060"/>
      <name val="HGP創英ﾌﾟﾚｾﾞﾝｽEB"/>
      <family val="1"/>
      <charset val="128"/>
    </font>
    <font>
      <b/>
      <sz val="18"/>
      <color rgb="FF002060"/>
      <name val="HGP創英ﾌﾟﾚｾﾞﾝｽEB"/>
      <family val="1"/>
      <charset val="128"/>
    </font>
    <font>
      <sz val="13"/>
      <color theme="1"/>
      <name val="HGP創英ﾌﾟﾚｾﾞﾝｽEB"/>
      <family val="1"/>
      <charset val="128"/>
    </font>
    <font>
      <sz val="13"/>
      <color theme="1"/>
      <name val="Segoe UI Symbol"/>
      <family val="1"/>
    </font>
    <font>
      <sz val="15"/>
      <color theme="1"/>
      <name val="HGS創英ﾌﾟﾚｾﾞﾝｽEB"/>
      <family val="1"/>
      <charset val="128"/>
    </font>
    <font>
      <u/>
      <sz val="13"/>
      <color theme="10"/>
      <name val="HGP創英ﾌﾟﾚｾﾞﾝｽE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6" fontId="7" fillId="0" borderId="0" xfId="2" applyFont="1" applyBorder="1" applyAlignment="1" applyProtection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9" fillId="0" borderId="1" xfId="0" applyNumberFormat="1" applyFont="1" applyBorder="1" applyAlignment="1">
      <alignment horizontal="center" vertical="center"/>
    </xf>
    <xf numFmtId="38" fontId="9" fillId="0" borderId="1" xfId="3" applyFont="1" applyFill="1" applyBorder="1" applyAlignment="1" applyProtection="1">
      <alignment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6" fontId="9" fillId="2" borderId="1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6" fontId="15" fillId="0" borderId="0" xfId="2" applyFont="1" applyFill="1" applyBorder="1" applyAlignment="1" applyProtection="1">
      <alignment horizontal="right" vertical="center"/>
    </xf>
    <xf numFmtId="0" fontId="15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4" fillId="0" borderId="10" xfId="0" applyFont="1" applyBorder="1">
      <alignment vertical="center"/>
    </xf>
    <xf numFmtId="0" fontId="6" fillId="0" borderId="9" xfId="0" applyFont="1" applyBorder="1">
      <alignment vertical="center"/>
    </xf>
    <xf numFmtId="38" fontId="9" fillId="2" borderId="1" xfId="3" applyFont="1" applyFill="1" applyBorder="1" applyAlignment="1" applyProtection="1">
      <alignment horizontal="right"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0" fontId="22" fillId="0" borderId="0" xfId="1" applyFont="1" applyAlignment="1">
      <alignment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2" fillId="0" borderId="10" xfId="1" applyFont="1" applyBorder="1" applyAlignment="1">
      <alignment vertical="center"/>
    </xf>
    <xf numFmtId="0" fontId="7" fillId="0" borderId="2" xfId="0" applyFont="1" applyBorder="1" applyAlignment="1">
      <alignment horizontal="left" vertical="center" indent="2"/>
    </xf>
    <xf numFmtId="0" fontId="7" fillId="0" borderId="4" xfId="0" applyFont="1" applyBorder="1" applyAlignment="1">
      <alignment horizontal="left" vertical="center" indent="2"/>
    </xf>
    <xf numFmtId="0" fontId="7" fillId="0" borderId="3" xfId="0" applyFont="1" applyBorder="1" applyAlignment="1">
      <alignment horizontal="left" vertical="center" indent="2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6" fontId="18" fillId="0" borderId="16" xfId="2" applyFont="1" applyFill="1" applyBorder="1" applyAlignment="1">
      <alignment horizontal="right" vertical="center"/>
    </xf>
    <xf numFmtId="6" fontId="18" fillId="0" borderId="17" xfId="2" applyFont="1" applyFill="1" applyBorder="1" applyAlignment="1">
      <alignment horizontal="right" vertical="center"/>
    </xf>
    <xf numFmtId="6" fontId="18" fillId="0" borderId="18" xfId="2" applyFont="1" applyFill="1" applyBorder="1" applyAlignment="1">
      <alignment horizontal="right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56" fontId="5" fillId="0" borderId="7" xfId="0" applyNumberFormat="1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</cellXfs>
  <cellStyles count="4">
    <cellStyle name="ハイパーリンク" xfId="1" builtinId="8"/>
    <cellStyle name="桁区切り" xfId="3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microsoft.com/office/2007/relationships/hdphoto" Target="../media/hdphoto6.wdp"/><Relationship Id="rId3" Type="http://schemas.microsoft.com/office/2007/relationships/hdphoto" Target="../media/hdphoto1.wdp"/><Relationship Id="rId7" Type="http://schemas.microsoft.com/office/2007/relationships/hdphoto" Target="../media/hdphoto3.wdp"/><Relationship Id="rId12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microsoft.com/office/2007/relationships/hdphoto" Target="../media/hdphoto5.wdp"/><Relationship Id="rId5" Type="http://schemas.microsoft.com/office/2007/relationships/hdphoto" Target="../media/hdphoto2.wdp"/><Relationship Id="rId15" Type="http://schemas.microsoft.com/office/2007/relationships/hdphoto" Target="../media/hdphoto7.wdp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microsoft.com/office/2007/relationships/hdphoto" Target="../media/hdphoto4.wdp"/><Relationship Id="rId1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283846</xdr:colOff>
      <xdr:row>2</xdr:row>
      <xdr:rowOff>360046</xdr:rowOff>
    </xdr:from>
    <xdr:to>
      <xdr:col>10</xdr:col>
      <xdr:colOff>425058</xdr:colOff>
      <xdr:row>5</xdr:row>
      <xdr:rowOff>38099</xdr:rowOff>
    </xdr:to>
    <xdr:pic>
      <xdr:nvPicPr>
        <xdr:cNvPr id="8" name="図 7" descr="焼きサーモン弁当 - お弁当のベクターアート素材や画像を多数ご ...">
          <a:extLst>
            <a:ext uri="{FF2B5EF4-FFF2-40B4-BE49-F238E27FC236}">
              <a16:creationId xmlns:a16="http://schemas.microsoft.com/office/drawing/2014/main" id="{665D94D4-C00C-4A98-3FDA-C062ADDC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2146" y="741046"/>
          <a:ext cx="971792" cy="65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434341</xdr:colOff>
      <xdr:row>31</xdr:row>
      <xdr:rowOff>60961</xdr:rowOff>
    </xdr:from>
    <xdr:to>
      <xdr:col>5</xdr:col>
      <xdr:colOff>144780</xdr:colOff>
      <xdr:row>34</xdr:row>
      <xdr:rowOff>89534</xdr:rowOff>
    </xdr:to>
    <xdr:pic>
      <xdr:nvPicPr>
        <xdr:cNvPr id="13" name="図 12" descr="トレイの上の肉と野菜の料理&#10;&#10;中程度の精度で自動的に生成された説明">
          <a:extLst>
            <a:ext uri="{FF2B5EF4-FFF2-40B4-BE49-F238E27FC236}">
              <a16:creationId xmlns:a16="http://schemas.microsoft.com/office/drawing/2014/main" id="{CA3D8475-FC94-B814-3E17-11F0C5AA2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283" b="97293" l="1879" r="98000">
                      <a14:foregroundMark x1="6702" y1="29476" x2="42481" y2="3458"/>
                      <a14:foregroundMark x1="5788" y1="30141" x2="6631" y2="29528"/>
                      <a14:foregroundMark x1="55761" y1="6196" x2="87364" y2="19108"/>
                      <a14:foregroundMark x1="44848" y1="1737" x2="52970" y2="5055"/>
                      <a14:foregroundMark x1="95767" y1="26240" x2="98000" y2="28646"/>
                      <a14:foregroundMark x1="6909" y1="28889" x2="1273" y2="37172"/>
                      <a14:foregroundMark x1="1273" y1="37172" x2="6273" y2="46384"/>
                      <a14:foregroundMark x1="6273" y1="46384" x2="33970" y2="69212"/>
                      <a14:foregroundMark x1="83636" y1="91111" x2="80303" y2="99273"/>
                      <a14:foregroundMark x1="80303" y1="99273" x2="67879" y2="97333"/>
                      <a14:foregroundMark x1="67879" y1="97333" x2="57121" y2="86141"/>
                      <a14:foregroundMark x1="54333" y1="25899" x2="52818" y2="28889"/>
                      <a14:foregroundMark x1="3364" y1="32889" x2="1909" y2="42909"/>
                      <a14:foregroundMark x1="1909" y1="42909" x2="3182" y2="46061"/>
                      <a14:foregroundMark x1="52091" y1="26424" x2="51515" y2="28889"/>
                      <a14:foregroundMark x1="52636" y1="10747" x2="47424" y2="7515"/>
                      <a14:foregroundMark x1="43485" y1="5010" x2="41818" y2="4283"/>
                      <a14:foregroundMark x1="82515" y1="15717" x2="89424" y2="11394"/>
                      <a14:foregroundMark x1="89424" y1="11394" x2="83545" y2="15919"/>
                      <a14:foregroundMark x1="83545" y1="15919" x2="82515" y2="16202"/>
                      <a14:foregroundMark x1="89030" y1="10747" x2="90545" y2="12727"/>
                      <a14:foregroundMark x1="89424" y1="10505" x2="89788" y2="13737"/>
                      <a14:backgroundMark x1="3000" y1="46586" x2="2242" y2="45576"/>
                      <a14:backgroundMark x1="3909" y1="46343" x2="2424" y2="45576"/>
                      <a14:backgroundMark x1="3182" y1="44848" x2="3000" y2="45333"/>
                      <a14:backgroundMark x1="6545" y1="29172" x2="6545" y2="28646"/>
                      <a14:backgroundMark x1="1667" y1="44081" x2="3909" y2="45818"/>
                      <a14:backgroundMark x1="42364" y1="2788" x2="55636" y2="6424"/>
                      <a14:backgroundMark x1="55636" y1="6424" x2="55818" y2="6263"/>
                      <a14:backgroundMark x1="43879" y1="2263" x2="51697" y2="5495"/>
                      <a14:backgroundMark x1="51697" y1="5495" x2="51879" y2="5495"/>
                      <a14:backgroundMark x1="44788" y1="2505" x2="54515" y2="5495"/>
                      <a14:backgroundMark x1="87909" y1="16202" x2="93303" y2="24687"/>
                      <a14:backgroundMark x1="93303" y1="24687" x2="97424" y2="26182"/>
                      <a14:backgroundMark x1="51545" y1="4566" x2="44242" y2="1495"/>
                      <a14:backgroundMark x1="86848" y1="17455" x2="90121" y2="21818"/>
                      <a14:backgroundMark x1="93788" y1="23879" x2="92242" y2="2387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761" y="11323321"/>
          <a:ext cx="1318259" cy="98869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6</xdr:col>
      <xdr:colOff>487680</xdr:colOff>
      <xdr:row>31</xdr:row>
      <xdr:rowOff>22860</xdr:rowOff>
    </xdr:from>
    <xdr:to>
      <xdr:col>10</xdr:col>
      <xdr:colOff>60960</xdr:colOff>
      <xdr:row>34</xdr:row>
      <xdr:rowOff>102403</xdr:rowOff>
    </xdr:to>
    <xdr:pic>
      <xdr:nvPicPr>
        <xdr:cNvPr id="14" name="図 13" descr="プラスチック容器に入っている肉と野菜の料理&#10;&#10;中程度の精度で自動的に生成された説明">
          <a:extLst>
            <a:ext uri="{FF2B5EF4-FFF2-40B4-BE49-F238E27FC236}">
              <a16:creationId xmlns:a16="http://schemas.microsoft.com/office/drawing/2014/main" id="{E39BE6AB-A86C-6233-D8A6-B718D2221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928" b="97834" l="203" r="96008">
                      <a14:foregroundMark x1="8931" y1="29422" x2="9707" y2="28525"/>
                      <a14:foregroundMark x1="24878" y1="16766" x2="35792" y2="11282"/>
                      <a14:foregroundMark x1="35792" y1="11282" x2="44233" y2="10857"/>
                      <a14:foregroundMark x1="91567" y1="24798" x2="93921" y2="28847"/>
                      <a14:foregroundMark x1="96417" y1="35992" x2="95396" y2="48765"/>
                      <a14:foregroundMark x1="91589" y1="69729" x2="90528" y2="71480"/>
                      <a14:foregroundMark x1="15494" y1="29603" x2="8390" y2="31949"/>
                      <a14:foregroundMark x1="8390" y1="31949" x2="203" y2="39621"/>
                      <a14:foregroundMark x1="203" y1="39621" x2="203" y2="39621"/>
                      <a14:foregroundMark x1="89783" y1="76986" x2="88566" y2="88177"/>
                      <a14:foregroundMark x1="88566" y1="88177" x2="83829" y2="97834"/>
                      <a14:foregroundMark x1="83829" y1="97834" x2="406" y2="49819"/>
                      <a14:foregroundMark x1="94858" y1="28430" x2="96008" y2="36552"/>
                      <a14:foregroundMark x1="96008" y1="36552" x2="95196" y2="38357"/>
                      <a14:backgroundMark x1="44587" y1="10199" x2="49865" y2="11462"/>
                      <a14:backgroundMark x1="47023" y1="10740" x2="93505" y2="23917"/>
                      <a14:backgroundMark x1="95602" y1="48827" x2="92016" y2="69856"/>
                      <a14:backgroundMark x1="92016" y1="69856" x2="92016" y2="68953"/>
                      <a14:backgroundMark x1="24831" y1="16697" x2="8593" y2="27617"/>
                      <a14:backgroundMark x1="94993" y1="27888" x2="95038" y2="2838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1285220"/>
          <a:ext cx="1386840" cy="103966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29</xdr:row>
      <xdr:rowOff>19291</xdr:rowOff>
    </xdr:from>
    <xdr:to>
      <xdr:col>2</xdr:col>
      <xdr:colOff>19664</xdr:colOff>
      <xdr:row>30</xdr:row>
      <xdr:rowOff>54929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6EE80BCE-E19C-BA00-5CB4-10050FC082A4}"/>
            </a:ext>
          </a:extLst>
        </xdr:cNvPr>
        <xdr:cNvSpPr/>
      </xdr:nvSpPr>
      <xdr:spPr>
        <a:xfrm>
          <a:off x="0" y="10466311"/>
          <a:ext cx="1856084" cy="4699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①から揚げ弁当</a:t>
          </a:r>
        </a:p>
      </xdr:txBody>
    </xdr:sp>
    <xdr:clientData/>
  </xdr:twoCellAnchor>
  <xdr:twoCellAnchor>
    <xdr:from>
      <xdr:col>1</xdr:col>
      <xdr:colOff>981815</xdr:colOff>
      <xdr:row>29</xdr:row>
      <xdr:rowOff>22099</xdr:rowOff>
    </xdr:from>
    <xdr:to>
      <xdr:col>6</xdr:col>
      <xdr:colOff>164041</xdr:colOff>
      <xdr:row>30</xdr:row>
      <xdr:rowOff>57737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1A948719-C304-0C4D-697D-A1321ECFDBEA}"/>
            </a:ext>
          </a:extLst>
        </xdr:cNvPr>
        <xdr:cNvSpPr/>
      </xdr:nvSpPr>
      <xdr:spPr>
        <a:xfrm>
          <a:off x="1827635" y="10469119"/>
          <a:ext cx="2115926" cy="4699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②生姜焼き弁当</a:t>
          </a:r>
        </a:p>
      </xdr:txBody>
    </xdr:sp>
    <xdr:clientData/>
  </xdr:twoCellAnchor>
  <xdr:twoCellAnchor>
    <xdr:from>
      <xdr:col>5</xdr:col>
      <xdr:colOff>240465</xdr:colOff>
      <xdr:row>28</xdr:row>
      <xdr:rowOff>426751</xdr:rowOff>
    </xdr:from>
    <xdr:to>
      <xdr:col>10</xdr:col>
      <xdr:colOff>207551</xdr:colOff>
      <xdr:row>30</xdr:row>
      <xdr:rowOff>28049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7A31F988-88C9-F813-99C9-3E49B895E805}"/>
            </a:ext>
          </a:extLst>
        </xdr:cNvPr>
        <xdr:cNvSpPr/>
      </xdr:nvSpPr>
      <xdr:spPr>
        <a:xfrm>
          <a:off x="3684705" y="10439431"/>
          <a:ext cx="2115926" cy="4699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③チキンカツ弁当</a:t>
          </a:r>
        </a:p>
      </xdr:txBody>
    </xdr:sp>
    <xdr:clientData/>
  </xdr:twoCellAnchor>
  <xdr:twoCellAnchor editAs="oneCell">
    <xdr:from>
      <xdr:col>2</xdr:col>
      <xdr:colOff>90282</xdr:colOff>
      <xdr:row>26</xdr:row>
      <xdr:rowOff>114300</xdr:rowOff>
    </xdr:from>
    <xdr:to>
      <xdr:col>5</xdr:col>
      <xdr:colOff>60959</xdr:colOff>
      <xdr:row>29</xdr:row>
      <xdr:rowOff>114300</xdr:rowOff>
    </xdr:to>
    <xdr:pic>
      <xdr:nvPicPr>
        <xdr:cNvPr id="22" name="図 21" descr="テーブルの上にあるいろんな食べ物&#10;&#10;自動的に生成された説明">
          <a:extLst>
            <a:ext uri="{FF2B5EF4-FFF2-40B4-BE49-F238E27FC236}">
              <a16:creationId xmlns:a16="http://schemas.microsoft.com/office/drawing/2014/main" id="{C29A1495-E329-C27E-301F-91386579B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46" b="89919" l="2617" r="99007">
                      <a14:foregroundMark x1="9657" y1="35995" x2="3971" y2="38836"/>
                      <a14:foregroundMark x1="3971" y1="38836" x2="722" y2="44046"/>
                      <a14:foregroundMark x1="722" y1="44046" x2="7130" y2="48985"/>
                      <a14:foregroundMark x1="7130" y1="48985" x2="11372" y2="50474"/>
                      <a14:foregroundMark x1="66877" y1="32138" x2="74832" y2="33869"/>
                      <a14:foregroundMark x1="93579" y1="38633" x2="99458" y2="42558"/>
                      <a14:foregroundMark x1="99458" y1="42558" x2="99097" y2="50812"/>
                      <a14:foregroundMark x1="94066" y1="56996" x2="80054" y2="74222"/>
                      <a14:foregroundMark x1="80054" y1="74222" x2="72834" y2="78552"/>
                      <a14:foregroundMark x1="72834" y1="78552" x2="66606" y2="77334"/>
                      <a14:foregroundMark x1="66606" y1="77334" x2="63718" y2="75440"/>
                      <a14:foregroundMark x1="3339" y1="39107" x2="2617" y2="45940"/>
                      <a14:foregroundMark x1="2617" y1="45940" x2="2978" y2="45940"/>
                      <a14:foregroundMark x1="7581" y1="46617" x2="12726" y2="38904"/>
                      <a14:foregroundMark x1="12726" y1="38904" x2="23375" y2="36942"/>
                      <a14:foregroundMark x1="23375" y1="36942" x2="36552" y2="37551"/>
                      <a14:foregroundMark x1="36552" y1="37551" x2="51354" y2="43505"/>
                      <a14:foregroundMark x1="51354" y1="43505" x2="57762" y2="56225"/>
                      <a14:foregroundMark x1="57762" y1="56225" x2="47383" y2="61976"/>
                      <a14:foregroundMark x1="47383" y1="61976" x2="38267" y2="62923"/>
                      <a14:foregroundMark x1="38267" y1="62923" x2="7762" y2="47970"/>
                      <a14:backgroundMark x1="75090" y1="33627" x2="93051" y2="38092"/>
                      <a14:backgroundMark x1="99910" y1="50812" x2="95307" y2="57442"/>
                      <a14:backgroundMark x1="93051" y1="38633" x2="93051" y2="38633"/>
                      <a14:backgroundMark x1="94043" y1="38633" x2="92329" y2="382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7747" b="20370"/>
        <a:stretch>
          <a:fillRect/>
        </a:stretch>
      </xdr:blipFill>
      <xdr:spPr>
        <a:xfrm>
          <a:off x="1926702" y="9258300"/>
          <a:ext cx="1578497" cy="13030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26</xdr:row>
      <xdr:rowOff>82080</xdr:rowOff>
    </xdr:from>
    <xdr:to>
      <xdr:col>1</xdr:col>
      <xdr:colOff>813328</xdr:colOff>
      <xdr:row>29</xdr:row>
      <xdr:rowOff>22859</xdr:rowOff>
    </xdr:to>
    <xdr:pic>
      <xdr:nvPicPr>
        <xdr:cNvPr id="23" name="図 22" descr="木製テーブルの上に置かれた寿司&#10;&#10;中程度の精度で自動的に生成された説明">
          <a:extLst>
            <a:ext uri="{FF2B5EF4-FFF2-40B4-BE49-F238E27FC236}">
              <a16:creationId xmlns:a16="http://schemas.microsoft.com/office/drawing/2014/main" id="{6BAD6C3B-39D3-B470-3E39-A42920044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9946" b="96346" l="9928" r="89982">
                      <a14:foregroundMark x1="32220" y1="15562" x2="51625" y2="21448"/>
                      <a14:foregroundMark x1="51625" y1="21448" x2="61462" y2="29973"/>
                      <a14:foregroundMark x1="61462" y1="29973" x2="83303" y2="34032"/>
                      <a14:foregroundMark x1="83303" y1="34032" x2="87972" y2="38525"/>
                      <a14:foregroundMark x1="88067" y1="47982" x2="88001" y2="48402"/>
                      <a14:foregroundMark x1="17500" y1="94715" x2="10650" y2="89783"/>
                      <a14:foregroundMark x1="16946" y1="42261" x2="17056" y2="41427"/>
                      <a14:foregroundMark x1="10650" y1="89783" x2="13254" y2="70124"/>
                      <a14:foregroundMark x1="27906" y1="23104" x2="33664" y2="18133"/>
                      <a14:foregroundMark x1="33664" y1="18133" x2="34747" y2="14953"/>
                      <a14:foregroundMark x1="54509" y1="93386" x2="22383" y2="94046"/>
                      <a14:foregroundMark x1="75722" y1="80244" x2="75454" y2="80818"/>
                      <a14:foregroundMark x1="79332" y1="32815" x2="70668" y2="29229"/>
                      <a14:foregroundMark x1="46661" y1="19350" x2="32220" y2="14953"/>
                      <a14:foregroundMark x1="87184" y1="48714" x2="85650" y2="48579"/>
                      <a14:foregroundMark x1="78791" y1="67524" x2="78249" y2="68065"/>
                      <a14:foregroundMark x1="74729" y1="81191" x2="71931" y2="88227"/>
                      <a14:foregroundMark x1="71931" y1="88227" x2="65253" y2="92963"/>
                      <a14:foregroundMark x1="65253" y1="92963" x2="56588" y2="92760"/>
                      <a14:foregroundMark x1="56588" y1="92760" x2="56769" y2="92558"/>
                      <a14:backgroundMark x1="88448" y1="38498" x2="89170" y2="45602"/>
                      <a14:backgroundMark x1="89170" y1="45602" x2="89170" y2="45873"/>
                      <a14:backgroundMark x1="87906" y1="46482" x2="88177" y2="47970"/>
                      <a14:backgroundMark x1="87906" y1="45737" x2="88177" y2="47023"/>
                      <a14:backgroundMark x1="87268" y1="49643" x2="84567" y2="55007"/>
                      <a14:backgroundMark x1="87906" y1="48376" x2="87521" y2="49140"/>
                      <a14:backgroundMark x1="84567" y1="55007" x2="84296" y2="62449"/>
                      <a14:backgroundMark x1="70928" y1="90509" x2="68953" y2="94655"/>
                      <a14:backgroundMark x1="84296" y1="62449" x2="75808" y2="80265"/>
                      <a14:backgroundMark x1="68953" y1="94655" x2="67419" y2="94249"/>
                      <a14:backgroundMark x1="88448" y1="53518" x2="83574" y2="76184"/>
                      <a14:backgroundMark x1="83574" y1="76184" x2="77256" y2="83965"/>
                      <a14:backgroundMark x1="77256" y1="83965" x2="77256" y2="84032"/>
                      <a14:backgroundMark x1="80325" y1="77605" x2="81588" y2="74357"/>
                      <a14:backgroundMark x1="83303" y1="74357" x2="81047" y2="75507"/>
                      <a14:backgroundMark x1="88448" y1="53112" x2="89170" y2="54601"/>
                      <a14:backgroundMark x1="44555" y1="94573" x2="15253" y2="95805"/>
                      <a14:backgroundMark x1="61914" y1="93843" x2="59143" y2="93959"/>
                      <a14:backgroundMark x1="66387" y1="93655" x2="65848" y2="93678"/>
                      <a14:backgroundMark x1="69946" y1="93505" x2="66499" y2="93650"/>
                      <a14:backgroundMark x1="26895" y1="23545" x2="11462" y2="70771"/>
                      <a14:backgroundMark x1="24097" y1="27470" x2="14260" y2="53654"/>
                      <a14:backgroundMark x1="16336" y1="40798" x2="18592" y2="36806"/>
                      <a14:backgroundMark x1="17599" y1="42490" x2="19765" y2="35589"/>
                      <a14:backgroundMark x1="19765" y1="35589" x2="20126" y2="35250"/>
                      <a14:backgroundMark x1="23375" y1="26522" x2="23375" y2="31123"/>
                      <a14:backgroundMark x1="19314" y1="37145" x2="17599" y2="41543"/>
                      <a14:backgroundMark x1="16787" y1="43031" x2="17599" y2="40189"/>
                      <a14:backgroundMark x1="18592" y1="37348" x2="20126" y2="35115"/>
                      <a14:backgroundMark x1="16516" y1="42896" x2="16787" y2="40054"/>
                      <a14:backgroundMark x1="27166" y1="24628" x2="27708" y2="23545"/>
                      <a14:backgroundMark x1="17058" y1="95061" x2="21570" y2="94655"/>
                      <a14:backgroundMark x1="57040" y1="94249" x2="46119" y2="94858"/>
                      <a14:backgroundMark x1="59838" y1="94046" x2="56047" y2="93911"/>
                      <a14:backgroundMark x1="76264" y1="84032" x2="74729" y2="88566"/>
                      <a14:backgroundMark x1="82310" y1="76049" x2="80325" y2="77605"/>
                      <a14:backgroundMark x1="81859" y1="75304" x2="80596" y2="80582"/>
                      <a14:backgroundMark x1="87635" y1="52909" x2="86372" y2="55007"/>
                      <a14:backgroundMark x1="50993" y1="95196" x2="29874" y2="97835"/>
                      <a14:backgroundMark x1="29874" y1="97835" x2="20036" y2="96414"/>
                      <a14:backgroundMark x1="20036" y1="96414" x2="20307" y2="96346"/>
                      <a14:backgroundMark x1="75998" y1="82028" x2="76534" y2="84438"/>
                      <a14:backgroundMark x1="75722" y1="80785" x2="75867" y2="8143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07674" y="9018406"/>
          <a:ext cx="1243799" cy="1659148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0</xdr:colOff>
      <xdr:row>27</xdr:row>
      <xdr:rowOff>319856</xdr:rowOff>
    </xdr:from>
    <xdr:to>
      <xdr:col>3</xdr:col>
      <xdr:colOff>249908</xdr:colOff>
      <xdr:row>28</xdr:row>
      <xdr:rowOff>355494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D6607434-9FA8-2FD0-FCF2-D7955459A225}"/>
            </a:ext>
          </a:extLst>
        </xdr:cNvPr>
        <xdr:cNvSpPr/>
      </xdr:nvSpPr>
      <xdr:spPr>
        <a:xfrm>
          <a:off x="0" y="9898196"/>
          <a:ext cx="2794988" cy="4699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3600" b="1">
              <a:solidFill>
                <a:schemeClr val="tx1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 　</a:t>
          </a:r>
        </a:p>
      </xdr:txBody>
    </xdr:sp>
    <xdr:clientData/>
  </xdr:twoCellAnchor>
  <xdr:twoCellAnchor editAs="oneCell">
    <xdr:from>
      <xdr:col>6</xdr:col>
      <xdr:colOff>16323</xdr:colOff>
      <xdr:row>26</xdr:row>
      <xdr:rowOff>68159</xdr:rowOff>
    </xdr:from>
    <xdr:to>
      <xdr:col>9</xdr:col>
      <xdr:colOff>93788</xdr:colOff>
      <xdr:row>28</xdr:row>
      <xdr:rowOff>365760</xdr:rowOff>
    </xdr:to>
    <xdr:pic>
      <xdr:nvPicPr>
        <xdr:cNvPr id="25" name="図 24" descr="トレイの上の食べ物&#10;&#10;自動的に生成された説明">
          <a:extLst>
            <a:ext uri="{FF2B5EF4-FFF2-40B4-BE49-F238E27FC236}">
              <a16:creationId xmlns:a16="http://schemas.microsoft.com/office/drawing/2014/main" id="{8FB46992-5A20-5FF6-DD7F-43F7FBE5C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9928" b="99278" l="271" r="95670">
                      <a14:foregroundMark x1="33861" y1="14287" x2="41990" y2="15599"/>
                      <a14:foregroundMark x1="72936" y1="22383" x2="75913" y2="23466"/>
                      <a14:foregroundMark x1="80785" y1="24278" x2="92828" y2="27617"/>
                      <a14:foregroundMark x1="92828" y1="27617" x2="95873" y2="34025"/>
                      <a14:foregroundMark x1="95873" y1="34025" x2="95737" y2="40253"/>
                      <a14:foregroundMark x1="95737" y1="40253" x2="95737" y2="40253"/>
                      <a14:foregroundMark x1="60004" y1="90918" x2="82612" y2="98646"/>
                      <a14:foregroundMark x1="82612" y1="98646" x2="89107" y2="91877"/>
                      <a14:foregroundMark x1="93880" y1="49781" x2="94858" y2="41155"/>
                      <a14:foregroundMark x1="89107" y1="91877" x2="93132" y2="56381"/>
                      <a14:foregroundMark x1="54804" y1="41336" x2="84844" y2="43592"/>
                      <a14:foregroundMark x1="84844" y1="43592" x2="93045" y2="49707"/>
                      <a14:foregroundMark x1="94375" y1="56492" x2="87551" y2="80415"/>
                      <a14:foregroundMark x1="87551" y1="80415" x2="77334" y2="84296"/>
                      <a14:foregroundMark x1="77334" y1="84296" x2="45940" y2="65614"/>
                      <a14:foregroundMark x1="45940" y1="65614" x2="45873" y2="65523"/>
                      <a14:foregroundMark x1="56495" y1="88087" x2="42558" y2="80415"/>
                      <a14:foregroundMark x1="42558" y1="80415" x2="11299" y2="64982"/>
                      <a14:foregroundMark x1="11299" y1="64982" x2="8051" y2="62545"/>
                      <a14:foregroundMark x1="74899" y1="96480" x2="86401" y2="98917"/>
                      <a14:foregroundMark x1="86401" y1="98917" x2="90798" y2="93953"/>
                      <a14:foregroundMark x1="90798" y1="93953" x2="90798" y2="92329"/>
                      <a14:foregroundMark x1="76725" y1="98105" x2="90392" y2="99278"/>
                      <a14:foregroundMark x1="30633" y1="16205" x2="22924" y2="26106"/>
                      <a14:foregroundMark x1="21927" y1="25221" x2="14950" y2="30973"/>
                      <a14:foregroundMark x1="14950" y1="30973" x2="12292" y2="35398"/>
                      <a14:backgroundMark x1="135" y1="61282" x2="74087" y2="99819"/>
                      <a14:backgroundMark x1="32460" y1="14410" x2="34219" y2="12832"/>
                      <a14:backgroundMark x1="14469" y1="30541" x2="14566" y2="30454"/>
                      <a14:backgroundMark x1="664" y1="42920" x2="10674" y2="33944"/>
                      <a14:backgroundMark x1="96346" y1="50000" x2="96013" y2="56637"/>
                      <a14:backgroundMark x1="42525" y1="14602" x2="54153" y2="17257"/>
                      <a14:backgroundMark x1="33223" y1="13274" x2="29900" y2="150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5843" y="9212159"/>
          <a:ext cx="1555745" cy="116628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9</xdr:col>
      <xdr:colOff>302906</xdr:colOff>
      <xdr:row>26</xdr:row>
      <xdr:rowOff>20711</xdr:rowOff>
    </xdr:from>
    <xdr:to>
      <xdr:col>12</xdr:col>
      <xdr:colOff>287119</xdr:colOff>
      <xdr:row>29</xdr:row>
      <xdr:rowOff>88517</xdr:rowOff>
    </xdr:to>
    <xdr:pic>
      <xdr:nvPicPr>
        <xdr:cNvPr id="26" name="図 25" descr="トレイの上の寿司&#10;&#10;中程度の精度で自動的に生成された説明">
          <a:extLst>
            <a:ext uri="{FF2B5EF4-FFF2-40B4-BE49-F238E27FC236}">
              <a16:creationId xmlns:a16="http://schemas.microsoft.com/office/drawing/2014/main" id="{9F2FB13F-8AE2-0FFA-5D33-7043B87CDC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9946" b="94858" l="181" r="97834">
                      <a14:foregroundMark x1="3069" y1="47429" x2="32852" y2="33288"/>
                      <a14:foregroundMark x1="32852" y1="33288" x2="44639" y2="32629"/>
                      <a14:foregroundMark x1="47172" y1="33394" x2="93502" y2="49662"/>
                      <a14:foregroundMark x1="93502" y1="49662" x2="96931" y2="57104"/>
                      <a14:foregroundMark x1="96931" y1="57104" x2="95148" y2="62655"/>
                      <a14:foregroundMark x1="88805" y1="71241" x2="68051" y2="90866"/>
                      <a14:foregroundMark x1="68051" y1="90866" x2="58845" y2="89716"/>
                      <a14:foregroundMark x1="58845" y1="89716" x2="181" y2="56834"/>
                      <a14:foregroundMark x1="66877" y1="89039" x2="61733" y2="84438"/>
                      <a14:foregroundMark x1="61733" y1="84438" x2="53791" y2="64411"/>
                      <a14:foregroundMark x1="53791" y1="64411" x2="59296" y2="50541"/>
                      <a14:foregroundMark x1="59296" y1="50541" x2="76715" y2="52774"/>
                      <a14:foregroundMark x1="76715" y1="52774" x2="78430" y2="70568"/>
                      <a14:foregroundMark x1="78430" y1="70568" x2="62635" y2="89310"/>
                      <a14:foregroundMark x1="32401" y1="35859" x2="21570" y2="39581"/>
                      <a14:foregroundMark x1="21570" y1="39581" x2="26625" y2="46279"/>
                      <a14:foregroundMark x1="26625" y1="46279" x2="45217" y2="47023"/>
                      <a14:foregroundMark x1="45217" y1="47023" x2="50993" y2="43978"/>
                      <a14:foregroundMark x1="50993" y1="43978" x2="44765" y2="39039"/>
                      <a14:foregroundMark x1="44765" y1="39039" x2="37094" y2="35792"/>
                      <a14:foregroundMark x1="37094" y1="35792" x2="35830" y2="35724"/>
                      <a14:foregroundMark x1="91606" y1="48579" x2="97292" y2="51421"/>
                      <a14:foregroundMark x1="97292" y1="51421" x2="97924" y2="56698"/>
                      <a14:foregroundMark x1="92656" y1="64054" x2="88718" y2="69553"/>
                      <a14:foregroundMark x1="97924" y1="56698" x2="93893" y2="62327"/>
                      <a14:foregroundMark x1="73285" y1="44520" x2="75271" y2="49459"/>
                      <a14:foregroundMark x1="75271" y1="49459" x2="74188" y2="50338"/>
                      <a14:foregroundMark x1="77708" y1="86739" x2="67509" y2="96888"/>
                      <a14:foregroundMark x1="67509" y1="96888" x2="57491" y2="92287"/>
                      <a14:foregroundMark x1="57491" y1="92287" x2="56137" y2="90934"/>
                      <a14:foregroundMark x1="73466" y1="94114" x2="67960" y2="97023"/>
                      <a14:foregroundMark x1="67960" y1="97023" x2="62004" y2="94858"/>
                      <a14:foregroundMark x1="62004" y1="94858" x2="59928" y2="93505"/>
                      <a14:backgroundMark x1="95036" y1="63058" x2="90433" y2="69959"/>
                      <a14:backgroundMark x1="38177" y1="29499" x2="72022" y2="39716"/>
                      <a14:backgroundMark x1="72022" y1="39716" x2="79422" y2="39513"/>
                      <a14:backgroundMark x1="79422" y1="39513" x2="83394" y2="44452"/>
                      <a14:backgroundMark x1="83394" y1="44452" x2="99819" y2="50203"/>
                      <a14:backgroundMark x1="95397" y1="62720" x2="94675" y2="64208"/>
                      <a14:backgroundMark x1="95578" y1="62720" x2="95397" y2="62314"/>
                      <a14:backgroundMark x1="90975" y1="69959" x2="89621" y2="7158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1100"/>
        <a:stretch>
          <a:fillRect/>
        </a:stretch>
      </xdr:blipFill>
      <xdr:spPr>
        <a:xfrm rot="21200652">
          <a:off x="5560706" y="9164711"/>
          <a:ext cx="1302473" cy="137082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9</xdr:col>
      <xdr:colOff>236220</xdr:colOff>
      <xdr:row>29</xdr:row>
      <xdr:rowOff>22860</xdr:rowOff>
    </xdr:from>
    <xdr:to>
      <xdr:col>14</xdr:col>
      <xdr:colOff>203306</xdr:colOff>
      <xdr:row>30</xdr:row>
      <xdr:rowOff>58498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158BC56C-C096-43ED-8510-995BB02C380E}"/>
            </a:ext>
          </a:extLst>
        </xdr:cNvPr>
        <xdr:cNvSpPr/>
      </xdr:nvSpPr>
      <xdr:spPr>
        <a:xfrm>
          <a:off x="5494020" y="10469880"/>
          <a:ext cx="2115926" cy="4699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④いなか弁当</a:t>
          </a:r>
        </a:p>
      </xdr:txBody>
    </xdr:sp>
    <xdr:clientData/>
  </xdr:twoCellAnchor>
  <xdr:twoCellAnchor>
    <xdr:from>
      <xdr:col>2</xdr:col>
      <xdr:colOff>38100</xdr:colOff>
      <xdr:row>34</xdr:row>
      <xdr:rowOff>167640</xdr:rowOff>
    </xdr:from>
    <xdr:to>
      <xdr:col>6</xdr:col>
      <xdr:colOff>160020</xdr:colOff>
      <xdr:row>36</xdr:row>
      <xdr:rowOff>73738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7A99CD9-55E1-4507-8D2F-1C57B30602FD}"/>
            </a:ext>
          </a:extLst>
        </xdr:cNvPr>
        <xdr:cNvSpPr/>
      </xdr:nvSpPr>
      <xdr:spPr>
        <a:xfrm>
          <a:off x="1874520" y="12390120"/>
          <a:ext cx="2065020" cy="4699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⑥アジフライ弁当</a:t>
          </a:r>
        </a:p>
      </xdr:txBody>
    </xdr:sp>
    <xdr:clientData/>
  </xdr:twoCellAnchor>
  <xdr:twoCellAnchor>
    <xdr:from>
      <xdr:col>1</xdr:col>
      <xdr:colOff>617220</xdr:colOff>
      <xdr:row>24</xdr:row>
      <xdr:rowOff>99061</xdr:rowOff>
    </xdr:from>
    <xdr:to>
      <xdr:col>1</xdr:col>
      <xdr:colOff>906780</xdr:colOff>
      <xdr:row>24</xdr:row>
      <xdr:rowOff>350520</xdr:rowOff>
    </xdr:to>
    <xdr:sp macro="" textlink="">
      <xdr:nvSpPr>
        <xdr:cNvPr id="29" name="フローチャート: 結合子 28">
          <a:extLst>
            <a:ext uri="{FF2B5EF4-FFF2-40B4-BE49-F238E27FC236}">
              <a16:creationId xmlns:a16="http://schemas.microsoft.com/office/drawing/2014/main" id="{4261EAA7-8165-0470-4675-B8DCAE2FE443}"/>
            </a:ext>
          </a:extLst>
        </xdr:cNvPr>
        <xdr:cNvSpPr/>
      </xdr:nvSpPr>
      <xdr:spPr>
        <a:xfrm>
          <a:off x="1463040" y="8305801"/>
          <a:ext cx="289560" cy="251459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 b="1"/>
            <a:t>辛</a:t>
          </a:r>
        </a:p>
      </xdr:txBody>
    </xdr:sp>
    <xdr:clientData/>
  </xdr:twoCellAnchor>
  <xdr:twoCellAnchor>
    <xdr:from>
      <xdr:col>10</xdr:col>
      <xdr:colOff>274320</xdr:colOff>
      <xdr:row>34</xdr:row>
      <xdr:rowOff>243840</xdr:rowOff>
    </xdr:from>
    <xdr:to>
      <xdr:col>10</xdr:col>
      <xdr:colOff>615018</xdr:colOff>
      <xdr:row>36</xdr:row>
      <xdr:rowOff>819</xdr:rowOff>
    </xdr:to>
    <xdr:sp macro="" textlink="">
      <xdr:nvSpPr>
        <xdr:cNvPr id="30" name="フローチャート: 結合子 29">
          <a:extLst>
            <a:ext uri="{FF2B5EF4-FFF2-40B4-BE49-F238E27FC236}">
              <a16:creationId xmlns:a16="http://schemas.microsoft.com/office/drawing/2014/main" id="{4261EAA7-8165-0470-4675-B8DCAE2FE443}"/>
            </a:ext>
          </a:extLst>
        </xdr:cNvPr>
        <xdr:cNvSpPr/>
      </xdr:nvSpPr>
      <xdr:spPr>
        <a:xfrm>
          <a:off x="5867400" y="12466320"/>
          <a:ext cx="340698" cy="320859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 b="1"/>
            <a:t>辛</a:t>
          </a:r>
        </a:p>
      </xdr:txBody>
    </xdr:sp>
    <xdr:clientData/>
  </xdr:twoCellAnchor>
  <xdr:twoCellAnchor editAs="oneCell">
    <xdr:from>
      <xdr:col>0</xdr:col>
      <xdr:colOff>167640</xdr:colOff>
      <xdr:row>30</xdr:row>
      <xdr:rowOff>312420</xdr:rowOff>
    </xdr:from>
    <xdr:to>
      <xdr:col>1</xdr:col>
      <xdr:colOff>764866</xdr:colOff>
      <xdr:row>34</xdr:row>
      <xdr:rowOff>53340</xdr:rowOff>
    </xdr:to>
    <xdr:pic>
      <xdr:nvPicPr>
        <xdr:cNvPr id="31" name="図 30" descr="トレイの上の肉と野菜の料理&#10;&#10;自動的に生成された説明">
          <a:extLst>
            <a:ext uri="{FF2B5EF4-FFF2-40B4-BE49-F238E27FC236}">
              <a16:creationId xmlns:a16="http://schemas.microsoft.com/office/drawing/2014/main" id="{42E42439-E918-8EA4-510D-B61D37969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5320" b="99549" l="1961" r="99662">
                      <a14:foregroundMark x1="3583" y1="41036" x2="4535" y2="39906"/>
                      <a14:foregroundMark x1="32704" y1="7204" x2="36782" y2="4418"/>
                      <a14:foregroundMark x1="82894" y1="18568" x2="83619" y2="18791"/>
                      <a14:foregroundMark x1="36782" y1="4418" x2="74812" y2="16088"/>
                      <a14:foregroundMark x1="99312" y1="26076" x2="98310" y2="32822"/>
                      <a14:foregroundMark x1="41244" y1="5050" x2="34695" y2="9290"/>
                      <a14:foregroundMark x1="6800" y1="43941" x2="3651" y2="48061"/>
                      <a14:foregroundMark x1="3651" y1="48061" x2="2299" y2="53652"/>
                      <a14:foregroundMark x1="66505" y1="94647" x2="73428" y2="98918"/>
                      <a14:foregroundMark x1="2096" y1="54914" x2="32699" y2="73793"/>
                      <a14:foregroundMark x1="31672" y1="75329" x2="9331" y2="59333"/>
                      <a14:foregroundMark x1="9331" y1="59333" x2="9263" y2="59333"/>
                      <a14:foregroundMark x1="66720" y1="99541" x2="66870" y2="99639"/>
                      <a14:foregroundMark x1="64291" y1="97956" x2="66720" y2="99541"/>
                      <a14:foregroundMark x1="40095" y1="5320" x2="34686" y2="5861"/>
                      <a14:foregroundMark x1="83849" y1="20183" x2="90378" y2="22018"/>
                      <a14:foregroundMark x1="91409" y1="22477" x2="94502" y2="23394"/>
                      <a14:foregroundMark x1="80756" y1="18807" x2="85223" y2="21101"/>
                      <a14:foregroundMark x1="86942" y1="20642" x2="95876" y2="24312"/>
                      <a14:foregroundMark x1="4124" y1="40826" x2="1718" y2="42661"/>
                      <a14:backgroundMark x1="96964" y1="22466" x2="98377" y2="22904"/>
                      <a14:backgroundMark x1="98377" y1="22904" x2="99865" y2="25609"/>
                      <a14:backgroundMark x1="29897" y1="77982" x2="63230" y2="99541"/>
                      <a14:backgroundMark x1="63230" y1="99541" x2="63230" y2="99541"/>
                      <a14:backgroundMark x1="31271" y1="6422" x2="4124" y2="39450"/>
                      <a14:backgroundMark x1="75601" y1="14679" x2="82050" y2="16728"/>
                      <a14:backgroundMark x1="31959" y1="6422" x2="31271" y2="73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11193780"/>
          <a:ext cx="1443046" cy="10820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0</xdr:colOff>
      <xdr:row>34</xdr:row>
      <xdr:rowOff>152400</xdr:rowOff>
    </xdr:from>
    <xdr:to>
      <xdr:col>2</xdr:col>
      <xdr:colOff>198120</xdr:colOff>
      <xdr:row>36</xdr:row>
      <xdr:rowOff>58498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29F1224E-ADBE-4D43-932D-F07A4E582E76}"/>
            </a:ext>
          </a:extLst>
        </xdr:cNvPr>
        <xdr:cNvSpPr/>
      </xdr:nvSpPr>
      <xdr:spPr>
        <a:xfrm>
          <a:off x="0" y="12374880"/>
          <a:ext cx="2034540" cy="4699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5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⑤鶏天ﾁﾘｿｰｽ弁当</a:t>
          </a:r>
        </a:p>
      </xdr:txBody>
    </xdr:sp>
    <xdr:clientData/>
  </xdr:twoCellAnchor>
  <xdr:twoCellAnchor>
    <xdr:from>
      <xdr:col>6</xdr:col>
      <xdr:colOff>129540</xdr:colOff>
      <xdr:row>34</xdr:row>
      <xdr:rowOff>182880</xdr:rowOff>
    </xdr:from>
    <xdr:to>
      <xdr:col>10</xdr:col>
      <xdr:colOff>381000</xdr:colOff>
      <xdr:row>36</xdr:row>
      <xdr:rowOff>88978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39CA9935-1B2A-4117-8FAE-84B8E1222AA8}"/>
            </a:ext>
          </a:extLst>
        </xdr:cNvPr>
        <xdr:cNvSpPr/>
      </xdr:nvSpPr>
      <xdr:spPr>
        <a:xfrm>
          <a:off x="3909060" y="12405360"/>
          <a:ext cx="2065020" cy="4699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⑦麻婆豆腐弁当</a:t>
          </a:r>
        </a:p>
      </xdr:txBody>
    </xdr:sp>
    <xdr:clientData/>
  </xdr:twoCellAnchor>
  <xdr:twoCellAnchor>
    <xdr:from>
      <xdr:col>1</xdr:col>
      <xdr:colOff>68580</xdr:colOff>
      <xdr:row>29</xdr:row>
      <xdr:rowOff>312420</xdr:rowOff>
    </xdr:from>
    <xdr:to>
      <xdr:col>2</xdr:col>
      <xdr:colOff>15240</xdr:colOff>
      <xdr:row>30</xdr:row>
      <xdr:rowOff>348058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558F761E-9EF1-42CB-B4BF-45B47624C6F0}"/>
            </a:ext>
          </a:extLst>
        </xdr:cNvPr>
        <xdr:cNvSpPr/>
      </xdr:nvSpPr>
      <xdr:spPr>
        <a:xfrm>
          <a:off x="914400" y="10759440"/>
          <a:ext cx="937260" cy="4699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8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700</a:t>
          </a:r>
          <a:r>
            <a:rPr lang="ja-JP" altLang="en-US" sz="18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円</a:t>
          </a:r>
          <a:endParaRPr lang="en-US" altLang="ja-JP" sz="1800" b="1">
            <a:solidFill>
              <a:srgbClr val="FF0000"/>
            </a:solidFill>
            <a:latin typeface="AR P悠々ｺﾞｼｯｸ体E04" panose="040B0900000000000000" pitchFamily="50" charset="-128"/>
            <a:ea typeface="AR P悠々ｺﾞｼｯｸ体E04" panose="040B0900000000000000" pitchFamily="50" charset="-128"/>
          </a:endParaRPr>
        </a:p>
      </xdr:txBody>
    </xdr:sp>
    <xdr:clientData/>
  </xdr:twoCellAnchor>
  <xdr:twoCellAnchor>
    <xdr:from>
      <xdr:col>3</xdr:col>
      <xdr:colOff>280775</xdr:colOff>
      <xdr:row>29</xdr:row>
      <xdr:rowOff>349759</xdr:rowOff>
    </xdr:from>
    <xdr:to>
      <xdr:col>5</xdr:col>
      <xdr:colOff>318875</xdr:colOff>
      <xdr:row>31</xdr:row>
      <xdr:rowOff>4397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889B2DAB-4FB0-4C23-A279-23F647937B67}"/>
            </a:ext>
          </a:extLst>
        </xdr:cNvPr>
        <xdr:cNvSpPr/>
      </xdr:nvSpPr>
      <xdr:spPr>
        <a:xfrm>
          <a:off x="2825855" y="10796779"/>
          <a:ext cx="937260" cy="4699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8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750</a:t>
          </a:r>
          <a:r>
            <a:rPr lang="ja-JP" altLang="en-US" sz="18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円</a:t>
          </a:r>
          <a:endParaRPr lang="en-US" altLang="ja-JP" sz="1800" b="1">
            <a:solidFill>
              <a:srgbClr val="FF0000"/>
            </a:solidFill>
            <a:latin typeface="AR P悠々ｺﾞｼｯｸ体E04" panose="040B0900000000000000" pitchFamily="50" charset="-128"/>
            <a:ea typeface="AR P悠々ｺﾞｼｯｸ体E04" panose="040B0900000000000000" pitchFamily="50" charset="-128"/>
          </a:endParaRPr>
        </a:p>
      </xdr:txBody>
    </xdr:sp>
    <xdr:clientData/>
  </xdr:twoCellAnchor>
  <xdr:twoCellAnchor>
    <xdr:from>
      <xdr:col>7</xdr:col>
      <xdr:colOff>7620</xdr:colOff>
      <xdr:row>29</xdr:row>
      <xdr:rowOff>342900</xdr:rowOff>
    </xdr:from>
    <xdr:to>
      <xdr:col>9</xdr:col>
      <xdr:colOff>114300</xdr:colOff>
      <xdr:row>30</xdr:row>
      <xdr:rowOff>378538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68465CDC-D602-43C6-8CE9-2F77F8F6FE5C}"/>
            </a:ext>
          </a:extLst>
        </xdr:cNvPr>
        <xdr:cNvSpPr/>
      </xdr:nvSpPr>
      <xdr:spPr>
        <a:xfrm>
          <a:off x="4434840" y="10789920"/>
          <a:ext cx="937260" cy="4699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8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750</a:t>
          </a:r>
          <a:r>
            <a:rPr lang="ja-JP" altLang="en-US" sz="18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円</a:t>
          </a:r>
          <a:endParaRPr lang="en-US" altLang="ja-JP" sz="1800" b="1">
            <a:solidFill>
              <a:srgbClr val="FF0000"/>
            </a:solidFill>
            <a:latin typeface="AR P悠々ｺﾞｼｯｸ体E04" panose="040B0900000000000000" pitchFamily="50" charset="-128"/>
            <a:ea typeface="AR P悠々ｺﾞｼｯｸ体E04" panose="040B0900000000000000" pitchFamily="50" charset="-128"/>
          </a:endParaRPr>
        </a:p>
      </xdr:txBody>
    </xdr:sp>
    <xdr:clientData/>
  </xdr:twoCellAnchor>
  <xdr:twoCellAnchor>
    <xdr:from>
      <xdr:col>11</xdr:col>
      <xdr:colOff>182880</xdr:colOff>
      <xdr:row>29</xdr:row>
      <xdr:rowOff>388620</xdr:rowOff>
    </xdr:from>
    <xdr:to>
      <xdr:col>13</xdr:col>
      <xdr:colOff>289560</xdr:colOff>
      <xdr:row>31</xdr:row>
      <xdr:rowOff>43258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FE4F814E-59DA-4460-9FD8-A78DB32241CF}"/>
            </a:ext>
          </a:extLst>
        </xdr:cNvPr>
        <xdr:cNvSpPr/>
      </xdr:nvSpPr>
      <xdr:spPr>
        <a:xfrm>
          <a:off x="6423660" y="10835640"/>
          <a:ext cx="937260" cy="4699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8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700</a:t>
          </a:r>
          <a:r>
            <a:rPr lang="ja-JP" altLang="en-US" sz="18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円</a:t>
          </a:r>
          <a:endParaRPr lang="en-US" altLang="ja-JP" sz="1800" b="1">
            <a:solidFill>
              <a:srgbClr val="FF0000"/>
            </a:solidFill>
            <a:latin typeface="AR P悠々ｺﾞｼｯｸ体E04" panose="040B0900000000000000" pitchFamily="50" charset="-128"/>
            <a:ea typeface="AR P悠々ｺﾞｼｯｸ体E04" panose="040B0900000000000000" pitchFamily="50" charset="-128"/>
          </a:endParaRPr>
        </a:p>
      </xdr:txBody>
    </xdr:sp>
    <xdr:clientData/>
  </xdr:twoCellAnchor>
  <xdr:twoCellAnchor>
    <xdr:from>
      <xdr:col>1</xdr:col>
      <xdr:colOff>68580</xdr:colOff>
      <xdr:row>35</xdr:row>
      <xdr:rowOff>175260</xdr:rowOff>
    </xdr:from>
    <xdr:to>
      <xdr:col>2</xdr:col>
      <xdr:colOff>15240</xdr:colOff>
      <xdr:row>37</xdr:row>
      <xdr:rowOff>157558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27D20A8-1496-4066-83DC-DF24D7ADACDF}"/>
            </a:ext>
          </a:extLst>
        </xdr:cNvPr>
        <xdr:cNvSpPr/>
      </xdr:nvSpPr>
      <xdr:spPr>
        <a:xfrm>
          <a:off x="914400" y="12717780"/>
          <a:ext cx="937260" cy="4699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8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700</a:t>
          </a:r>
          <a:r>
            <a:rPr lang="ja-JP" altLang="en-US" sz="18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円</a:t>
          </a:r>
          <a:endParaRPr lang="en-US" altLang="ja-JP" sz="1800" b="1">
            <a:solidFill>
              <a:srgbClr val="FF0000"/>
            </a:solidFill>
            <a:latin typeface="AR P悠々ｺﾞｼｯｸ体E04" panose="040B0900000000000000" pitchFamily="50" charset="-128"/>
            <a:ea typeface="AR P悠々ｺﾞｼｯｸ体E04" panose="040B0900000000000000" pitchFamily="50" charset="-128"/>
          </a:endParaRPr>
        </a:p>
      </xdr:txBody>
    </xdr:sp>
    <xdr:clientData/>
  </xdr:twoCellAnchor>
  <xdr:twoCellAnchor>
    <xdr:from>
      <xdr:col>4</xdr:col>
      <xdr:colOff>15240</xdr:colOff>
      <xdr:row>35</xdr:row>
      <xdr:rowOff>160020</xdr:rowOff>
    </xdr:from>
    <xdr:to>
      <xdr:col>6</xdr:col>
      <xdr:colOff>121920</xdr:colOff>
      <xdr:row>37</xdr:row>
      <xdr:rowOff>142318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ABEC1A47-B44D-43AC-A821-1B7F880E49A7}"/>
            </a:ext>
          </a:extLst>
        </xdr:cNvPr>
        <xdr:cNvSpPr/>
      </xdr:nvSpPr>
      <xdr:spPr>
        <a:xfrm>
          <a:off x="2964180" y="12702540"/>
          <a:ext cx="937260" cy="4699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8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700</a:t>
          </a:r>
          <a:r>
            <a:rPr lang="ja-JP" altLang="en-US" sz="18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円</a:t>
          </a:r>
          <a:endParaRPr lang="en-US" altLang="ja-JP" sz="1800" b="1">
            <a:solidFill>
              <a:srgbClr val="FF0000"/>
            </a:solidFill>
            <a:latin typeface="AR P悠々ｺﾞｼｯｸ体E04" panose="040B0900000000000000" pitchFamily="50" charset="-128"/>
            <a:ea typeface="AR P悠々ｺﾞｼｯｸ体E04" panose="040B0900000000000000" pitchFamily="50" charset="-128"/>
          </a:endParaRPr>
        </a:p>
      </xdr:txBody>
    </xdr:sp>
    <xdr:clientData/>
  </xdr:twoCellAnchor>
  <xdr:twoCellAnchor>
    <xdr:from>
      <xdr:col>8</xdr:col>
      <xdr:colOff>190500</xdr:colOff>
      <xdr:row>35</xdr:row>
      <xdr:rowOff>160020</xdr:rowOff>
    </xdr:from>
    <xdr:to>
      <xdr:col>10</xdr:col>
      <xdr:colOff>297180</xdr:colOff>
      <xdr:row>37</xdr:row>
      <xdr:rowOff>142318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1EA4244-AA56-4ABD-AD7B-A912BB184776}"/>
            </a:ext>
          </a:extLst>
        </xdr:cNvPr>
        <xdr:cNvSpPr/>
      </xdr:nvSpPr>
      <xdr:spPr>
        <a:xfrm>
          <a:off x="4953000" y="12702540"/>
          <a:ext cx="937260" cy="4699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504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9007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511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8015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518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7022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6526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6029" algn="l" defTabSz="1019007" rtl="0" eaLnBrk="1" latinLnBrk="0" hangingPunct="1">
            <a:defRPr kumimoji="1" sz="2006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8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700</a:t>
          </a:r>
          <a:r>
            <a:rPr lang="ja-JP" altLang="en-US" sz="1800" b="1">
              <a:solidFill>
                <a:srgbClr val="FF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円</a:t>
          </a:r>
          <a:endParaRPr lang="en-US" altLang="ja-JP" sz="1800" b="1">
            <a:solidFill>
              <a:srgbClr val="FF0000"/>
            </a:solidFill>
            <a:latin typeface="AR P悠々ｺﾞｼｯｸ体E04" panose="040B0900000000000000" pitchFamily="50" charset="-128"/>
            <a:ea typeface="AR P悠々ｺﾞｼｯｸ体E04" panose="04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nohana@salonmak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300D-D2F2-477C-8923-0F8E330A4B24}">
  <dimension ref="A1:R38"/>
  <sheetViews>
    <sheetView tabSelected="1" topLeftCell="A24" zoomScaleNormal="100" zoomScaleSheetLayoutView="100" workbookViewId="0">
      <selection activeCell="O30" sqref="O30"/>
    </sheetView>
  </sheetViews>
  <sheetFormatPr defaultColWidth="9" defaultRowHeight="30" customHeight="1" x14ac:dyDescent="0.45"/>
  <cols>
    <col min="1" max="1" width="11.09765625" style="1" customWidth="1"/>
    <col min="2" max="2" width="13" style="1" customWidth="1"/>
    <col min="3" max="3" width="9.296875" style="1" customWidth="1"/>
    <col min="4" max="4" width="5.296875" style="1" customWidth="1"/>
    <col min="5" max="5" width="6.5" style="1" customWidth="1"/>
    <col min="6" max="6" width="4.3984375" style="1" customWidth="1"/>
    <col min="7" max="7" width="8.5" style="1" customWidth="1"/>
    <col min="8" max="8" width="4.3984375" style="1" customWidth="1"/>
    <col min="9" max="9" width="6.5" style="1" customWidth="1"/>
    <col min="10" max="10" width="4.3984375" style="1" customWidth="1"/>
    <col min="11" max="11" width="8.5" style="1" customWidth="1"/>
    <col min="12" max="12" width="4.3984375" style="1" customWidth="1"/>
    <col min="13" max="13" width="6.5" style="1" customWidth="1"/>
    <col min="14" max="14" width="4.3984375" style="1" customWidth="1"/>
    <col min="15" max="15" width="8.5" style="1" customWidth="1"/>
    <col min="16" max="16" width="4.3984375" style="1" customWidth="1"/>
    <col min="17" max="18" width="7.296875" style="1" customWidth="1"/>
    <col min="19" max="16384" width="9" style="1"/>
  </cols>
  <sheetData>
    <row r="1" spans="1:18" ht="53.4" customHeight="1" x14ac:dyDescent="0.45">
      <c r="A1" s="88" t="s">
        <v>39</v>
      </c>
      <c r="B1" s="89"/>
      <c r="C1" s="89"/>
      <c r="D1" s="89"/>
      <c r="E1" s="89"/>
      <c r="F1" s="89"/>
      <c r="G1" s="89"/>
      <c r="H1" s="89"/>
      <c r="I1" s="89"/>
      <c r="J1" s="89"/>
      <c r="K1" s="90" t="s">
        <v>38</v>
      </c>
      <c r="L1" s="90"/>
      <c r="M1" s="90"/>
      <c r="N1" s="90"/>
      <c r="O1" s="90"/>
      <c r="P1" s="91"/>
      <c r="Q1" s="9"/>
      <c r="R1" s="9"/>
    </row>
    <row r="2" spans="1:18" ht="27" customHeight="1" x14ac:dyDescent="0.4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8"/>
      <c r="Q2" s="9"/>
      <c r="R2" s="9"/>
    </row>
    <row r="3" spans="1:18" ht="31.2" customHeight="1" x14ac:dyDescent="0.45">
      <c r="A3" s="103" t="s">
        <v>9</v>
      </c>
      <c r="B3" s="104"/>
      <c r="C3" s="104"/>
      <c r="D3" s="104"/>
      <c r="E3" s="104"/>
      <c r="F3" s="104"/>
      <c r="G3" s="104"/>
      <c r="H3" s="104"/>
      <c r="I3" s="49"/>
      <c r="J3" s="49"/>
      <c r="K3" s="49"/>
      <c r="L3" s="49"/>
      <c r="M3" s="49"/>
      <c r="N3" s="49"/>
      <c r="O3" s="49"/>
      <c r="P3" s="50"/>
      <c r="Q3" s="3"/>
      <c r="R3" s="3"/>
    </row>
    <row r="4" spans="1:18" ht="22.8" customHeight="1" x14ac:dyDescent="0.45">
      <c r="A4" s="105" t="s">
        <v>16</v>
      </c>
      <c r="B4" s="106"/>
      <c r="C4" s="106"/>
      <c r="D4" s="106"/>
      <c r="E4" s="106"/>
      <c r="F4" s="106"/>
      <c r="G4" s="106"/>
      <c r="H4" s="106"/>
      <c r="I4" s="12"/>
      <c r="J4" s="12"/>
      <c r="L4" s="54" t="s">
        <v>10</v>
      </c>
      <c r="M4" s="54"/>
      <c r="N4" s="54"/>
      <c r="O4" s="54"/>
      <c r="P4" s="55"/>
      <c r="Q4" s="7"/>
      <c r="R4" s="3"/>
    </row>
    <row r="5" spans="1:18" ht="22.8" customHeight="1" x14ac:dyDescent="0.45">
      <c r="A5" s="25"/>
      <c r="B5" s="26"/>
      <c r="C5" s="26"/>
      <c r="D5" s="26"/>
      <c r="E5" s="12"/>
      <c r="F5" s="12"/>
      <c r="G5" s="12"/>
      <c r="H5" s="12"/>
      <c r="I5" s="12"/>
      <c r="J5" s="12"/>
      <c r="L5" s="54" t="s">
        <v>11</v>
      </c>
      <c r="M5" s="54"/>
      <c r="N5" s="54"/>
      <c r="O5" s="54"/>
      <c r="P5" s="55"/>
      <c r="Q5" s="7"/>
      <c r="R5" s="3"/>
    </row>
    <row r="6" spans="1:18" ht="22.8" customHeight="1" x14ac:dyDescent="0.45">
      <c r="A6" s="107" t="s">
        <v>15</v>
      </c>
      <c r="B6" s="108"/>
      <c r="C6" s="109">
        <v>46007</v>
      </c>
      <c r="D6" s="91"/>
      <c r="E6" s="3"/>
      <c r="F6" s="3"/>
      <c r="G6" s="3"/>
      <c r="H6" s="3"/>
      <c r="I6" s="3"/>
      <c r="J6" s="3"/>
      <c r="L6" s="54" t="s">
        <v>12</v>
      </c>
      <c r="M6" s="54"/>
      <c r="N6" s="54"/>
      <c r="O6" s="54"/>
      <c r="P6" s="55"/>
      <c r="Q6" s="7"/>
      <c r="R6" s="3"/>
    </row>
    <row r="7" spans="1:18" ht="19.95" customHeight="1" x14ac:dyDescent="0.45">
      <c r="A7" s="40" t="s">
        <v>41</v>
      </c>
      <c r="B7" s="41"/>
      <c r="C7" s="41"/>
      <c r="D7" s="41"/>
      <c r="E7" s="41"/>
      <c r="F7" s="41"/>
      <c r="G7" s="41"/>
      <c r="H7" s="41"/>
      <c r="I7" s="42"/>
      <c r="K7" s="38" t="s">
        <v>13</v>
      </c>
      <c r="L7" s="56" t="s">
        <v>17</v>
      </c>
      <c r="M7" s="56"/>
      <c r="N7" s="56"/>
      <c r="O7" s="56"/>
      <c r="P7" s="57"/>
      <c r="Q7" s="39"/>
      <c r="R7" s="16"/>
    </row>
    <row r="8" spans="1:18" ht="25.8" customHeight="1" x14ac:dyDescent="0.45">
      <c r="A8" s="43"/>
      <c r="B8" s="44"/>
      <c r="C8" s="44"/>
      <c r="D8" s="44"/>
      <c r="E8" s="44"/>
      <c r="F8" s="44"/>
      <c r="G8" s="44"/>
      <c r="H8" s="44"/>
      <c r="I8" s="45"/>
      <c r="J8" s="63"/>
      <c r="K8" s="64"/>
      <c r="L8" s="64"/>
      <c r="M8" s="64"/>
      <c r="N8" s="64"/>
      <c r="O8" s="64"/>
      <c r="P8" s="65"/>
    </row>
    <row r="9" spans="1:18" ht="27" customHeight="1" x14ac:dyDescent="0.45">
      <c r="A9" s="61" t="s">
        <v>26</v>
      </c>
      <c r="B9" s="62"/>
      <c r="C9" s="58" t="s">
        <v>37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0"/>
    </row>
    <row r="10" spans="1:18" ht="27" customHeight="1" x14ac:dyDescent="0.45">
      <c r="A10" s="61" t="s">
        <v>3</v>
      </c>
      <c r="B10" s="62"/>
      <c r="C10" s="58" t="s">
        <v>35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12"/>
      <c r="R10" s="12"/>
    </row>
    <row r="11" spans="1:18" ht="27" customHeight="1" x14ac:dyDescent="0.45">
      <c r="A11" s="61" t="s">
        <v>18</v>
      </c>
      <c r="B11" s="62"/>
      <c r="C11" s="58" t="s">
        <v>36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0"/>
      <c r="Q11" s="12"/>
      <c r="R11" s="12"/>
    </row>
    <row r="12" spans="1:18" ht="9" customHeight="1" x14ac:dyDescent="0.45">
      <c r="A12" s="28"/>
      <c r="P12" s="27"/>
    </row>
    <row r="13" spans="1:18" ht="27" customHeight="1" x14ac:dyDescent="0.45">
      <c r="A13" s="82" t="s">
        <v>14</v>
      </c>
      <c r="B13" s="84"/>
      <c r="C13" s="82"/>
      <c r="D13" s="83"/>
      <c r="E13" s="83"/>
      <c r="F13" s="83"/>
      <c r="G13" s="83"/>
      <c r="H13" s="84"/>
      <c r="I13" s="51" t="s">
        <v>0</v>
      </c>
      <c r="J13" s="52"/>
      <c r="K13" s="53"/>
      <c r="L13" s="51"/>
      <c r="M13" s="52"/>
      <c r="N13" s="52"/>
      <c r="O13" s="52"/>
      <c r="P13" s="53"/>
      <c r="Q13" s="8"/>
      <c r="R13" s="8"/>
    </row>
    <row r="14" spans="1:18" ht="27" customHeight="1" x14ac:dyDescent="0.45">
      <c r="A14" s="85"/>
      <c r="B14" s="87"/>
      <c r="C14" s="85"/>
      <c r="D14" s="86"/>
      <c r="E14" s="86"/>
      <c r="F14" s="86"/>
      <c r="G14" s="86"/>
      <c r="H14" s="87"/>
      <c r="I14" s="51" t="s">
        <v>1</v>
      </c>
      <c r="J14" s="52"/>
      <c r="K14" s="53"/>
      <c r="L14" s="51"/>
      <c r="M14" s="52"/>
      <c r="N14" s="52"/>
      <c r="O14" s="52"/>
      <c r="P14" s="53"/>
      <c r="Q14" s="8"/>
      <c r="R14" s="8"/>
    </row>
    <row r="15" spans="1:18" ht="5.0999999999999996" customHeight="1" x14ac:dyDescent="0.45">
      <c r="A15" s="96" t="s">
        <v>2</v>
      </c>
      <c r="B15" s="97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100"/>
      <c r="Q15" s="6"/>
      <c r="R15" s="6"/>
    </row>
    <row r="16" spans="1:18" ht="20.399999999999999" customHeight="1" x14ac:dyDescent="0.45">
      <c r="A16" s="98"/>
      <c r="B16" s="66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7" spans="1:18" ht="20.399999999999999" customHeight="1" x14ac:dyDescent="0.45">
      <c r="A17" s="70" t="s">
        <v>20</v>
      </c>
      <c r="B17" s="70"/>
      <c r="C17" s="72" t="s">
        <v>40</v>
      </c>
      <c r="D17" s="72"/>
      <c r="E17" s="74" t="s">
        <v>31</v>
      </c>
      <c r="F17" s="75"/>
      <c r="G17" s="75"/>
      <c r="H17" s="76"/>
      <c r="I17" s="74" t="s">
        <v>32</v>
      </c>
      <c r="J17" s="75"/>
      <c r="K17" s="75"/>
      <c r="L17" s="76"/>
      <c r="M17" s="74" t="s">
        <v>34</v>
      </c>
      <c r="N17" s="75"/>
      <c r="O17" s="75"/>
      <c r="P17" s="76"/>
    </row>
    <row r="18" spans="1:18" s="2" customFormat="1" ht="33" customHeight="1" x14ac:dyDescent="0.45">
      <c r="A18" s="71"/>
      <c r="B18" s="71"/>
      <c r="C18" s="73"/>
      <c r="D18" s="73"/>
      <c r="E18" s="74" t="s">
        <v>23</v>
      </c>
      <c r="F18" s="76"/>
      <c r="G18" s="74" t="s">
        <v>24</v>
      </c>
      <c r="H18" s="76"/>
      <c r="I18" s="74" t="s">
        <v>23</v>
      </c>
      <c r="J18" s="76"/>
      <c r="K18" s="74" t="s">
        <v>24</v>
      </c>
      <c r="L18" s="76"/>
      <c r="M18" s="74" t="s">
        <v>23</v>
      </c>
      <c r="N18" s="76"/>
      <c r="O18" s="74" t="s">
        <v>24</v>
      </c>
      <c r="P18" s="76"/>
      <c r="Q18" s="13"/>
      <c r="R18" s="13"/>
    </row>
    <row r="19" spans="1:18" ht="33" customHeight="1" x14ac:dyDescent="0.45">
      <c r="A19" s="92" t="s">
        <v>4</v>
      </c>
      <c r="B19" s="93"/>
      <c r="C19" s="4">
        <v>700</v>
      </c>
      <c r="D19" s="5" t="s">
        <v>21</v>
      </c>
      <c r="E19" s="4"/>
      <c r="F19" s="18" t="s">
        <v>22</v>
      </c>
      <c r="G19" s="19">
        <f>C19*E19</f>
        <v>0</v>
      </c>
      <c r="H19" s="18" t="s">
        <v>21</v>
      </c>
      <c r="I19" s="4"/>
      <c r="J19" s="18" t="s">
        <v>22</v>
      </c>
      <c r="K19" s="19">
        <f>C19*I19</f>
        <v>0</v>
      </c>
      <c r="L19" s="18" t="s">
        <v>21</v>
      </c>
      <c r="M19" s="4"/>
      <c r="N19" s="18" t="s">
        <v>22</v>
      </c>
      <c r="O19" s="19">
        <f>C19*M19</f>
        <v>0</v>
      </c>
      <c r="P19" s="18" t="s">
        <v>21</v>
      </c>
      <c r="Q19" s="13"/>
      <c r="R19" s="17"/>
    </row>
    <row r="20" spans="1:18" ht="33" customHeight="1" x14ac:dyDescent="0.45">
      <c r="A20" s="92" t="s">
        <v>5</v>
      </c>
      <c r="B20" s="93"/>
      <c r="C20" s="4">
        <v>750</v>
      </c>
      <c r="D20" s="5" t="s">
        <v>21</v>
      </c>
      <c r="E20" s="4"/>
      <c r="F20" s="18" t="s">
        <v>22</v>
      </c>
      <c r="G20" s="19">
        <f t="shared" ref="G20:G25" si="0">C20*E20</f>
        <v>0</v>
      </c>
      <c r="H20" s="18" t="s">
        <v>21</v>
      </c>
      <c r="I20" s="4"/>
      <c r="J20" s="18" t="s">
        <v>22</v>
      </c>
      <c r="K20" s="19">
        <f t="shared" ref="K20:K25" si="1">C20*I20</f>
        <v>0</v>
      </c>
      <c r="L20" s="18" t="s">
        <v>21</v>
      </c>
      <c r="M20" s="4"/>
      <c r="N20" s="18" t="s">
        <v>22</v>
      </c>
      <c r="O20" s="19">
        <f t="shared" ref="O20:O24" si="2">C20*M20</f>
        <v>0</v>
      </c>
      <c r="P20" s="18" t="s">
        <v>21</v>
      </c>
      <c r="Q20" s="13"/>
      <c r="R20" s="15"/>
    </row>
    <row r="21" spans="1:18" ht="33" customHeight="1" x14ac:dyDescent="0.45">
      <c r="A21" s="92" t="s">
        <v>6</v>
      </c>
      <c r="B21" s="93"/>
      <c r="C21" s="4">
        <v>750</v>
      </c>
      <c r="D21" s="5" t="s">
        <v>21</v>
      </c>
      <c r="E21" s="4"/>
      <c r="F21" s="18" t="s">
        <v>22</v>
      </c>
      <c r="G21" s="19">
        <f t="shared" si="0"/>
        <v>0</v>
      </c>
      <c r="H21" s="18" t="s">
        <v>21</v>
      </c>
      <c r="I21" s="4"/>
      <c r="J21" s="18" t="s">
        <v>22</v>
      </c>
      <c r="K21" s="19">
        <f t="shared" si="1"/>
        <v>0</v>
      </c>
      <c r="L21" s="18" t="s">
        <v>21</v>
      </c>
      <c r="M21" s="4"/>
      <c r="N21" s="18" t="s">
        <v>22</v>
      </c>
      <c r="O21" s="19">
        <f t="shared" si="2"/>
        <v>0</v>
      </c>
      <c r="P21" s="18" t="s">
        <v>21</v>
      </c>
      <c r="Q21" s="13"/>
      <c r="R21" s="15"/>
    </row>
    <row r="22" spans="1:18" ht="33" customHeight="1" x14ac:dyDescent="0.45">
      <c r="A22" s="92" t="s">
        <v>27</v>
      </c>
      <c r="B22" s="93"/>
      <c r="C22" s="4">
        <v>700</v>
      </c>
      <c r="D22" s="5" t="s">
        <v>21</v>
      </c>
      <c r="E22" s="4"/>
      <c r="F22" s="18" t="s">
        <v>22</v>
      </c>
      <c r="G22" s="19">
        <f t="shared" si="0"/>
        <v>0</v>
      </c>
      <c r="H22" s="18" t="s">
        <v>21</v>
      </c>
      <c r="I22" s="4"/>
      <c r="J22" s="18" t="s">
        <v>22</v>
      </c>
      <c r="K22" s="19">
        <f t="shared" si="1"/>
        <v>0</v>
      </c>
      <c r="L22" s="18" t="s">
        <v>21</v>
      </c>
      <c r="M22" s="4"/>
      <c r="N22" s="18" t="s">
        <v>22</v>
      </c>
      <c r="O22" s="19">
        <f t="shared" si="2"/>
        <v>0</v>
      </c>
      <c r="P22" s="18" t="s">
        <v>21</v>
      </c>
      <c r="Q22" s="13"/>
      <c r="R22" s="15"/>
    </row>
    <row r="23" spans="1:18" ht="33" customHeight="1" x14ac:dyDescent="0.45">
      <c r="A23" s="94" t="s">
        <v>28</v>
      </c>
      <c r="B23" s="95"/>
      <c r="C23" s="4">
        <v>700</v>
      </c>
      <c r="D23" s="5" t="s">
        <v>21</v>
      </c>
      <c r="E23" s="4"/>
      <c r="F23" s="18" t="s">
        <v>22</v>
      </c>
      <c r="G23" s="19">
        <f>C23*E23</f>
        <v>0</v>
      </c>
      <c r="H23" s="18" t="s">
        <v>21</v>
      </c>
      <c r="I23" s="4"/>
      <c r="J23" s="18" t="s">
        <v>22</v>
      </c>
      <c r="K23" s="19">
        <f t="shared" si="1"/>
        <v>0</v>
      </c>
      <c r="L23" s="18" t="s">
        <v>21</v>
      </c>
      <c r="M23" s="4"/>
      <c r="N23" s="18" t="s">
        <v>22</v>
      </c>
      <c r="O23" s="19">
        <f t="shared" si="2"/>
        <v>0</v>
      </c>
      <c r="P23" s="18" t="s">
        <v>21</v>
      </c>
      <c r="Q23" s="13"/>
      <c r="R23" s="15"/>
    </row>
    <row r="24" spans="1:18" ht="33" customHeight="1" x14ac:dyDescent="0.45">
      <c r="A24" s="92" t="s">
        <v>29</v>
      </c>
      <c r="B24" s="93"/>
      <c r="C24" s="4">
        <v>700</v>
      </c>
      <c r="D24" s="5" t="s">
        <v>21</v>
      </c>
      <c r="E24" s="4"/>
      <c r="F24" s="18" t="s">
        <v>22</v>
      </c>
      <c r="G24" s="19">
        <f t="shared" si="0"/>
        <v>0</v>
      </c>
      <c r="H24" s="18" t="s">
        <v>21</v>
      </c>
      <c r="I24" s="4"/>
      <c r="J24" s="18" t="s">
        <v>22</v>
      </c>
      <c r="K24" s="19">
        <f t="shared" si="1"/>
        <v>0</v>
      </c>
      <c r="L24" s="18" t="s">
        <v>21</v>
      </c>
      <c r="M24" s="4"/>
      <c r="N24" s="18" t="s">
        <v>22</v>
      </c>
      <c r="O24" s="19">
        <f t="shared" si="2"/>
        <v>0</v>
      </c>
      <c r="P24" s="18" t="s">
        <v>21</v>
      </c>
      <c r="Q24" s="13"/>
      <c r="R24" s="15"/>
    </row>
    <row r="25" spans="1:18" ht="33" customHeight="1" x14ac:dyDescent="0.45">
      <c r="A25" s="92" t="s">
        <v>30</v>
      </c>
      <c r="B25" s="93"/>
      <c r="C25" s="4">
        <v>700</v>
      </c>
      <c r="D25" s="5" t="s">
        <v>21</v>
      </c>
      <c r="E25" s="4"/>
      <c r="F25" s="18" t="s">
        <v>22</v>
      </c>
      <c r="G25" s="19">
        <f t="shared" si="0"/>
        <v>0</v>
      </c>
      <c r="H25" s="18" t="s">
        <v>21</v>
      </c>
      <c r="I25" s="4"/>
      <c r="J25" s="18" t="s">
        <v>22</v>
      </c>
      <c r="K25" s="19">
        <f t="shared" si="1"/>
        <v>0</v>
      </c>
      <c r="L25" s="18" t="s">
        <v>21</v>
      </c>
      <c r="M25" s="4"/>
      <c r="N25" s="18" t="s">
        <v>22</v>
      </c>
      <c r="O25" s="19">
        <f>C25*M25</f>
        <v>0</v>
      </c>
      <c r="P25" s="18" t="s">
        <v>21</v>
      </c>
      <c r="Q25" s="13"/>
      <c r="R25" s="15"/>
    </row>
    <row r="26" spans="1:18" ht="40.799999999999997" customHeight="1" x14ac:dyDescent="0.45">
      <c r="A26" s="67" t="s">
        <v>25</v>
      </c>
      <c r="B26" s="68"/>
      <c r="C26" s="68"/>
      <c r="D26" s="69"/>
      <c r="E26" s="20">
        <f>SUM(E19:E25)</f>
        <v>0</v>
      </c>
      <c r="F26" s="21" t="s">
        <v>22</v>
      </c>
      <c r="G26" s="29">
        <f>SUM(G19:G25)</f>
        <v>0</v>
      </c>
      <c r="H26" s="21" t="s">
        <v>21</v>
      </c>
      <c r="I26" s="20">
        <f>SUM(I19:I25)</f>
        <v>0</v>
      </c>
      <c r="J26" s="21" t="s">
        <v>22</v>
      </c>
      <c r="K26" s="29">
        <f>SUM(K19:K25)</f>
        <v>0</v>
      </c>
      <c r="L26" s="21" t="s">
        <v>21</v>
      </c>
      <c r="M26" s="20">
        <f>SUM(M19:M25)</f>
        <v>0</v>
      </c>
      <c r="N26" s="21" t="s">
        <v>22</v>
      </c>
      <c r="O26" s="29">
        <f>SUM(O19:O25)</f>
        <v>0</v>
      </c>
      <c r="P26" s="21" t="s">
        <v>21</v>
      </c>
      <c r="Q26" s="14"/>
      <c r="R26" s="14"/>
    </row>
    <row r="27" spans="1:18" s="22" customFormat="1" ht="34.200000000000003" customHeight="1" x14ac:dyDescent="0.45">
      <c r="A27" s="30" t="s">
        <v>19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77" t="s">
        <v>33</v>
      </c>
      <c r="O27" s="78"/>
      <c r="P27" s="24"/>
      <c r="Q27" s="23"/>
      <c r="R27" s="23"/>
    </row>
    <row r="28" spans="1:18" ht="34.200000000000003" customHeight="1" thickBot="1" x14ac:dyDescent="0.5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79">
        <f>G26+K26+O26</f>
        <v>0</v>
      </c>
      <c r="O28" s="80"/>
      <c r="P28" s="81"/>
      <c r="Q28" s="14"/>
      <c r="R28" s="14"/>
    </row>
    <row r="29" spans="1:18" ht="34.200000000000003" customHeight="1" x14ac:dyDescent="0.4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10"/>
      <c r="O29" s="110"/>
      <c r="P29" s="111"/>
      <c r="Q29" s="14"/>
      <c r="R29" s="14"/>
    </row>
    <row r="30" spans="1:18" ht="34.200000000000003" customHeight="1" x14ac:dyDescent="0.45">
      <c r="A30" s="36"/>
      <c r="B30" s="37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12"/>
      <c r="O30" s="112"/>
      <c r="P30" s="113"/>
      <c r="Q30" s="14"/>
      <c r="R30" s="14"/>
    </row>
    <row r="31" spans="1:18" ht="30" customHeight="1" x14ac:dyDescent="0.45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12"/>
      <c r="O31" s="112"/>
      <c r="P31" s="113"/>
      <c r="Q31" s="10"/>
      <c r="R31" s="10"/>
    </row>
    <row r="32" spans="1:18" ht="25.2" customHeight="1" x14ac:dyDescent="0.45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112"/>
      <c r="O32" s="112"/>
      <c r="P32" s="113"/>
      <c r="Q32" s="8"/>
      <c r="R32" s="8"/>
    </row>
    <row r="33" spans="1:18" ht="25.2" customHeight="1" x14ac:dyDescent="0.4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112"/>
      <c r="O33" s="112"/>
      <c r="P33" s="113"/>
      <c r="Q33" s="8"/>
      <c r="R33" s="8"/>
    </row>
    <row r="34" spans="1:18" ht="25.2" customHeight="1" x14ac:dyDescent="0.4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112"/>
      <c r="O34" s="112"/>
      <c r="P34" s="113"/>
      <c r="Q34" s="8"/>
      <c r="R34" s="8"/>
    </row>
    <row r="35" spans="1:18" ht="25.2" customHeight="1" x14ac:dyDescent="0.45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112"/>
      <c r="O35" s="112"/>
      <c r="P35" s="113"/>
      <c r="Q35" s="11"/>
      <c r="R35" s="11"/>
    </row>
    <row r="36" spans="1:18" ht="19.2" customHeight="1" x14ac:dyDescent="0.45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112"/>
      <c r="O36" s="112"/>
      <c r="P36" s="113"/>
    </row>
    <row r="37" spans="1:18" ht="33" customHeight="1" x14ac:dyDescent="0.45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114"/>
      <c r="O37" s="114"/>
      <c r="P37" s="115"/>
    </row>
    <row r="38" spans="1:18" ht="18" customHeight="1" x14ac:dyDescent="0.45"/>
  </sheetData>
  <mergeCells count="49">
    <mergeCell ref="A1:J1"/>
    <mergeCell ref="K1:P1"/>
    <mergeCell ref="A25:B25"/>
    <mergeCell ref="A24:B24"/>
    <mergeCell ref="A23:B23"/>
    <mergeCell ref="A22:B22"/>
    <mergeCell ref="A21:B21"/>
    <mergeCell ref="A20:B20"/>
    <mergeCell ref="A19:B19"/>
    <mergeCell ref="A15:B16"/>
    <mergeCell ref="C15:P16"/>
    <mergeCell ref="M17:P17"/>
    <mergeCell ref="A3:H3"/>
    <mergeCell ref="A4:H4"/>
    <mergeCell ref="A6:B6"/>
    <mergeCell ref="C6:D6"/>
    <mergeCell ref="I13:K13"/>
    <mergeCell ref="I14:K14"/>
    <mergeCell ref="C13:H14"/>
    <mergeCell ref="A13:B14"/>
    <mergeCell ref="E18:F18"/>
    <mergeCell ref="G18:H18"/>
    <mergeCell ref="A26:D26"/>
    <mergeCell ref="A17:B18"/>
    <mergeCell ref="C17:D18"/>
    <mergeCell ref="E17:H17"/>
    <mergeCell ref="I17:L17"/>
    <mergeCell ref="O18:P18"/>
    <mergeCell ref="N27:O27"/>
    <mergeCell ref="N28:P28"/>
    <mergeCell ref="I18:J18"/>
    <mergeCell ref="K18:L18"/>
    <mergeCell ref="M18:N18"/>
    <mergeCell ref="A7:I8"/>
    <mergeCell ref="A2:P2"/>
    <mergeCell ref="I3:P3"/>
    <mergeCell ref="L13:P13"/>
    <mergeCell ref="L14:P14"/>
    <mergeCell ref="L5:P5"/>
    <mergeCell ref="L4:P4"/>
    <mergeCell ref="L7:P7"/>
    <mergeCell ref="L6:P6"/>
    <mergeCell ref="C9:P9"/>
    <mergeCell ref="C10:P10"/>
    <mergeCell ref="C11:P11"/>
    <mergeCell ref="A9:B9"/>
    <mergeCell ref="A10:B10"/>
    <mergeCell ref="A11:B11"/>
    <mergeCell ref="J8:P8"/>
  </mergeCells>
  <phoneticPr fontId="1"/>
  <hyperlinks>
    <hyperlink ref="L7" r:id="rId1" xr:uid="{DC6ADAE8-E0EA-4CE9-BCDF-1B80976C05F3}"/>
  </hyperlinks>
  <pageMargins left="0.71" right="0.23622047244094491" top="0.23622047244094491" bottom="0.15748031496062992" header="0.27559055118110237" footer="0.11811023622047245"/>
  <pageSetup paperSize="9" scale="75" orientation="portrait" horizont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FD507-2BAC-4F3E-B547-E9EDEE1A151E}">
  <dimension ref="A1:A5"/>
  <sheetViews>
    <sheetView workbookViewId="0">
      <selection sqref="A1:A5"/>
    </sheetView>
  </sheetViews>
  <sheetFormatPr defaultRowHeight="18" x14ac:dyDescent="0.45"/>
  <sheetData>
    <row r="1" spans="1:1" x14ac:dyDescent="0.45">
      <c r="A1" t="s">
        <v>4</v>
      </c>
    </row>
    <row r="2" spans="1:1" x14ac:dyDescent="0.45">
      <c r="A2" t="s">
        <v>5</v>
      </c>
    </row>
    <row r="3" spans="1:1" x14ac:dyDescent="0.45">
      <c r="A3" t="s">
        <v>6</v>
      </c>
    </row>
    <row r="4" spans="1:1" x14ac:dyDescent="0.45">
      <c r="A4" t="s">
        <v>7</v>
      </c>
    </row>
    <row r="5" spans="1:1" x14ac:dyDescent="0.45">
      <c r="A5" t="s">
        <v>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大江武司</dc:creator>
  <cp:lastModifiedBy>慎司 岡本</cp:lastModifiedBy>
  <cp:lastPrinted>2025-10-22T10:35:37Z</cp:lastPrinted>
  <dcterms:created xsi:type="dcterms:W3CDTF">2022-12-09T13:04:33Z</dcterms:created>
  <dcterms:modified xsi:type="dcterms:W3CDTF">2025-10-22T10:36:02Z</dcterms:modified>
</cp:coreProperties>
</file>